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0" firstSheet="5" activeTab="21"/>
  </bookViews>
  <sheets>
    <sheet name="Благоевград" sheetId="1" r:id="rId1"/>
    <sheet name="Бургас" sheetId="2" r:id="rId2"/>
    <sheet name="Варна" sheetId="3" r:id="rId3"/>
    <sheet name="Велико Търново" sheetId="4" r:id="rId4"/>
    <sheet name="Видин" sheetId="5" r:id="rId5"/>
    <sheet name="Враца" sheetId="6" r:id="rId6"/>
    <sheet name="Габрово" sheetId="7" r:id="rId7"/>
    <sheet name="Добрич" sheetId="8" r:id="rId8"/>
    <sheet name="Кърджали" sheetId="9" r:id="rId9"/>
    <sheet name="Кюстендил" sheetId="10" r:id="rId10"/>
    <sheet name="Ловеч" sheetId="11" r:id="rId11"/>
    <sheet name="Монтана" sheetId="12" r:id="rId12"/>
    <sheet name="Пазарджик" sheetId="13" r:id="rId13"/>
    <sheet name="Перник" sheetId="14" r:id="rId14"/>
    <sheet name="Плевен" sheetId="15" r:id="rId15"/>
    <sheet name="Пловдив" sheetId="16" r:id="rId16"/>
    <sheet name="Разград" sheetId="17" r:id="rId17"/>
    <sheet name="Русе" sheetId="18" r:id="rId18"/>
    <sheet name="Силистра" sheetId="19" r:id="rId19"/>
    <sheet name="Сливен" sheetId="20" r:id="rId20"/>
    <sheet name="Смолян" sheetId="21" r:id="rId21"/>
    <sheet name="София-град" sheetId="22" r:id="rId22"/>
    <sheet name="София-област" sheetId="23" r:id="rId23"/>
    <sheet name="Стара Загора" sheetId="24" r:id="rId24"/>
    <sheet name="Търговище" sheetId="25" r:id="rId25"/>
    <sheet name="Хасково" sheetId="26" r:id="rId26"/>
    <sheet name="Шумен" sheetId="27" r:id="rId27"/>
    <sheet name="Ямбол" sheetId="28" r:id="rId28"/>
  </sheets>
  <externalReferences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<sst xmlns="http://schemas.openxmlformats.org/spreadsheetml/2006/main" count="2287" uniqueCount="573">
  <si>
    <t>Олимпиада</t>
  </si>
  <si>
    <t>Български език и литература</t>
  </si>
  <si>
    <t>Английски език</t>
  </si>
  <si>
    <t>Немски език</t>
  </si>
  <si>
    <t>Испански език</t>
  </si>
  <si>
    <t>Руски език</t>
  </si>
  <si>
    <t>Математика</t>
  </si>
  <si>
    <t>Информатика</t>
  </si>
  <si>
    <t>Информационни технологии</t>
  </si>
  <si>
    <t>Философия</t>
  </si>
  <si>
    <t>История и цивилизация</t>
  </si>
  <si>
    <t>География и икономика</t>
  </si>
  <si>
    <t>Гражданско образование</t>
  </si>
  <si>
    <t>Физика</t>
  </si>
  <si>
    <t>Астрономия</t>
  </si>
  <si>
    <t>Химия и опазване на околната среда</t>
  </si>
  <si>
    <t>Биология и здравно образование</t>
  </si>
  <si>
    <t>Техническо чертане</t>
  </si>
  <si>
    <t>Училище</t>
  </si>
  <si>
    <t>град/село</t>
  </si>
  <si>
    <t>Математическа лингвистика</t>
  </si>
  <si>
    <t>обща сума за училището за възнаграждения на учителите по предмета</t>
  </si>
  <si>
    <t>Италиански език</t>
  </si>
  <si>
    <t>Начален етап на образование</t>
  </si>
  <si>
    <t>сума = брой ученици X 500 лв. за един ученик на национален кръг</t>
  </si>
  <si>
    <t>сума = брой лауреати X 1500 лв. за един лауреат</t>
  </si>
  <si>
    <r>
      <t xml:space="preserve">брой ученици, които са лауреати на олимпиадата </t>
    </r>
    <r>
      <rPr>
        <b/>
        <sz val="12"/>
        <color indexed="10"/>
        <rFont val="Times New Roman"/>
        <family val="1"/>
      </rPr>
      <t>(само 12 клас</t>
    </r>
    <r>
      <rPr>
        <b/>
        <sz val="12"/>
        <rFont val="Times New Roman"/>
        <family val="1"/>
      </rPr>
      <t>)</t>
    </r>
  </si>
  <si>
    <r>
      <t xml:space="preserve">брой ученици, </t>
    </r>
    <r>
      <rPr>
        <b/>
        <sz val="12"/>
        <color indexed="10"/>
        <rFont val="Times New Roman"/>
        <family val="1"/>
      </rPr>
      <t>участвали</t>
    </r>
    <r>
      <rPr>
        <b/>
        <sz val="12"/>
        <rFont val="Times New Roman"/>
        <family val="1"/>
      </rPr>
      <t xml:space="preserve"> в национален кръг, които не са лауреати на олимпиадата </t>
    </r>
    <r>
      <rPr>
        <b/>
        <sz val="12"/>
        <color indexed="10"/>
        <rFont val="Times New Roman"/>
        <family val="1"/>
      </rPr>
      <t>(колона F)</t>
    </r>
    <r>
      <rPr>
        <b/>
        <sz val="12"/>
        <rFont val="Times New Roman"/>
        <family val="1"/>
      </rPr>
      <t xml:space="preserve"> или медалисти от МО и балканиади (</t>
    </r>
    <r>
      <rPr>
        <b/>
        <sz val="12"/>
        <color indexed="10"/>
        <rFont val="Times New Roman"/>
        <family val="1"/>
      </rPr>
      <t>колона H</t>
    </r>
    <r>
      <rPr>
        <b/>
        <sz val="12"/>
        <rFont val="Times New Roman"/>
        <family val="1"/>
      </rPr>
      <t>)</t>
    </r>
  </si>
  <si>
    <t>Френски език</t>
  </si>
  <si>
    <r>
      <t>брой медалисти от МО и балканиади през 2019 г.,</t>
    </r>
    <r>
      <rPr>
        <b/>
        <sz val="12"/>
        <color indexed="10"/>
        <rFont val="Times New Roman"/>
        <family val="1"/>
      </rPr>
      <t xml:space="preserve"> които не са лауреати на съответната олимпиада през 2020 г.</t>
    </r>
  </si>
  <si>
    <r>
      <t xml:space="preserve">сума = брой медалисти от МО и балканиади през </t>
    </r>
    <r>
      <rPr>
        <b/>
        <sz val="12"/>
        <color indexed="10"/>
        <rFont val="Times New Roman"/>
        <family val="1"/>
      </rPr>
      <t>2019 г.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X 1500 лв. за един медалист</t>
    </r>
  </si>
  <si>
    <t>Благоевград</t>
  </si>
  <si>
    <t>Бургас</t>
  </si>
  <si>
    <t>ППМГ "Акад. Н. Обрешков"</t>
  </si>
  <si>
    <t>Варна</t>
  </si>
  <si>
    <t>Габрово</t>
  </si>
  <si>
    <t>Добрич</t>
  </si>
  <si>
    <t>Плевен</t>
  </si>
  <si>
    <t>Пловдив</t>
  </si>
  <si>
    <t>МГ "Баба Тонка"</t>
  </si>
  <si>
    <t>Русе</t>
  </si>
  <si>
    <t>София</t>
  </si>
  <si>
    <t>Стара Загора</t>
  </si>
  <si>
    <t>Шумен</t>
  </si>
  <si>
    <t>ППМГ "Н. Попович"</t>
  </si>
  <si>
    <t>Ямбол</t>
  </si>
  <si>
    <t>ПМГ „Акад. Сергей Корольов”</t>
  </si>
  <si>
    <t>ППМГ „Акад. Никола Обрешков”</t>
  </si>
  <si>
    <t>ГПЧЕ „Йоан Екзарх”</t>
  </si>
  <si>
    <t>МГ „Д-р Петър Берон”</t>
  </si>
  <si>
    <t>Първа езикова гимназия</t>
  </si>
  <si>
    <t>ПМГ „Васил Друмев”</t>
  </si>
  <si>
    <t>Велико Търново</t>
  </si>
  <si>
    <t>ППМГ „Екзарх Антим I”</t>
  </si>
  <si>
    <t>Видин</t>
  </si>
  <si>
    <t>ППМГ „Акад. Иван Ценов”</t>
  </si>
  <si>
    <t>Враца</t>
  </si>
  <si>
    <t>ПМГ „Иван Вазов”</t>
  </si>
  <si>
    <t>ЕГ „Христо Ботев”</t>
  </si>
  <si>
    <t>Кърджали</t>
  </si>
  <si>
    <t>ПЕГ „Екзарх Йосиф I”</t>
  </si>
  <si>
    <t>Ловеч</t>
  </si>
  <si>
    <t>ГПЧЕ „Симеон Радев”</t>
  </si>
  <si>
    <t>Перник</t>
  </si>
  <si>
    <t>МГ „Гео Милев”</t>
  </si>
  <si>
    <t>МГ „Акад. Кирил Попов”</t>
  </si>
  <si>
    <t>Разград</t>
  </si>
  <si>
    <t>АЕГ „Гео Милев”</t>
  </si>
  <si>
    <t>МГ „Баба Тонка”</t>
  </si>
  <si>
    <t>СУЕЕ „Св. Константин Кирил Философ”</t>
  </si>
  <si>
    <t>цвети</t>
  </si>
  <si>
    <t>ПМГ „Св. Климент Охридски”</t>
  </si>
  <si>
    <t>Силистра</t>
  </si>
  <si>
    <t>ППМГ „Добри Чинтулов”</t>
  </si>
  <si>
    <t>Сливен</t>
  </si>
  <si>
    <t>ППМГ „Васил Левски”</t>
  </si>
  <si>
    <t>Смолян</t>
  </si>
  <si>
    <t>164 ГПИЕ „Мигел де Сервантес”</t>
  </si>
  <si>
    <t>91 НЕГ „Проф. К. Гълъбов”</t>
  </si>
  <si>
    <t>Американски колеж</t>
  </si>
  <si>
    <t>НПМГ „Акад. Любомир Чакалов”</t>
  </si>
  <si>
    <t>ПЧМГ</t>
  </si>
  <si>
    <t>СМГ „Паисий Хилендарски”</t>
  </si>
  <si>
    <t>ПГ „Константин Фотинов”</t>
  </si>
  <si>
    <t>Самоков</t>
  </si>
  <si>
    <t>ГПЧЕ „Ромен Ролан”</t>
  </si>
  <si>
    <t>ПМГ „Акад. Боян Петканчин”</t>
  </si>
  <si>
    <t>Хасково</t>
  </si>
  <si>
    <t>ПМГ „Атанас Радев”</t>
  </si>
  <si>
    <t>МГ "Д-р П. Берон"</t>
  </si>
  <si>
    <t>ППМГ "Акад. Ив. Ценов"</t>
  </si>
  <si>
    <t>ПМГ "Акад. Ив. Гюзелев"</t>
  </si>
  <si>
    <t>МГ "Гео Милев"</t>
  </si>
  <si>
    <t>МГ "Акад. Кирил Попов"</t>
  </si>
  <si>
    <t>ЕГ "П. Яворов"</t>
  </si>
  <si>
    <t>ПМГ "Св. Кл. Охридски"</t>
  </si>
  <si>
    <t>125 СУ "Боян Пенев"</t>
  </si>
  <si>
    <t>НПМГ "Акад. Л. Чакалов"</t>
  </si>
  <si>
    <t>СМГ "Паисий Хилендарски"</t>
  </si>
  <si>
    <t>ЧОУ "Света София"</t>
  </si>
  <si>
    <t>ППМГ "Гео Милев"</t>
  </si>
  <si>
    <t>ПМГ "Акад. Б. Петканчин"</t>
  </si>
  <si>
    <t xml:space="preserve"> </t>
  </si>
  <si>
    <t>ЕГ „Акад. Людмил Стоянов“</t>
  </si>
  <si>
    <t>ПМГ „Акад. Сергей П. Корольов“</t>
  </si>
  <si>
    <t>ПМГ „Яне Сандански“</t>
  </si>
  <si>
    <t>Гоце Делчев</t>
  </si>
  <si>
    <t>IV ОУ „Св. св. Козма и Дамян“</t>
  </si>
  <si>
    <t>Сандански</t>
  </si>
  <si>
    <t>АЕГ „Гео Милев“</t>
  </si>
  <si>
    <t>ПГРЕ „Г. С. Раковски“</t>
  </si>
  <si>
    <t>ППМ „Акад. Никола Обрешков“</t>
  </si>
  <si>
    <t>I ЕГ</t>
  </si>
  <si>
    <t>ГПЧЕ „Йоан Екзарх“</t>
  </si>
  <si>
    <t>МГ „Д-р Петър Берон“</t>
  </si>
  <si>
    <t>ППМГ „Екзарх Антим I“</t>
  </si>
  <si>
    <t>ППМГ „Акад. Иван Ценов“</t>
  </si>
  <si>
    <t>НАГ „Васил Априлов“</t>
  </si>
  <si>
    <t>ПМГ „Акад. Иван Гюзелев“</t>
  </si>
  <si>
    <t>СУ „Никола Й. Вапцаров“</t>
  </si>
  <si>
    <t>Генерал Тошево</t>
  </si>
  <si>
    <t>ЕГ „Гео Милев“</t>
  </si>
  <si>
    <t>СУ „П. Р. Славейков“</t>
  </si>
  <si>
    <t>СУ „Св. св. Кирил и Методий“</t>
  </si>
  <si>
    <t>ОУ „Д-р Петър Берон“</t>
  </si>
  <si>
    <t>Момчилград</t>
  </si>
  <si>
    <t>ПГ „Христо Ботев“</t>
  </si>
  <si>
    <t>Дупница</t>
  </si>
  <si>
    <t>ПМГ „Проф. Ем. Иванов“</t>
  </si>
  <si>
    <t>Кюстендил</t>
  </si>
  <si>
    <t>ПЕГ „Екзарх Йосиф I“</t>
  </si>
  <si>
    <t>ППМГ</t>
  </si>
  <si>
    <t>ПГСС „Сергей Румянцев“</t>
  </si>
  <si>
    <t>Луковит</t>
  </si>
  <si>
    <t>НУПИ „Проф. Венко Колев“</t>
  </si>
  <si>
    <t>Троян</t>
  </si>
  <si>
    <t>ПГПЧЕ „Петър Богдан“</t>
  </si>
  <si>
    <t>Монтана</t>
  </si>
  <si>
    <t>ПМПГ „Св. Климент Охридски“</t>
  </si>
  <si>
    <t>ЕГ „Бертолт Брехт“</t>
  </si>
  <si>
    <t>Пазарджик</t>
  </si>
  <si>
    <t>СУ „Нешо Бончев“</t>
  </si>
  <si>
    <t>Панагюрище</t>
  </si>
  <si>
    <t>ГПЧЕ „Симеон Радев“</t>
  </si>
  <si>
    <t>ОУ „Св. Иван Рилски“</t>
  </si>
  <si>
    <t>Радомир</t>
  </si>
  <si>
    <t>ЕГ „Иван Вазов“</t>
  </si>
  <si>
    <t>ЕГ „Пловдив“</t>
  </si>
  <si>
    <t>МГ „Акад. Кирил Попов“</t>
  </si>
  <si>
    <t>НТГ „Пловдив“</t>
  </si>
  <si>
    <t>ОУ „Алеко Константинов“</t>
  </si>
  <si>
    <t>СУ „Св. Патриарх Евтимий“</t>
  </si>
  <si>
    <t>ХГ „Св. св.Кирил и Методий“</t>
  </si>
  <si>
    <t>СУ „Св. Константин-Кирил Философ“</t>
  </si>
  <si>
    <t xml:space="preserve">Пловдив </t>
  </si>
  <si>
    <t>СУ „Отец Паисий“</t>
  </si>
  <si>
    <t xml:space="preserve"> Куклен</t>
  </si>
  <si>
    <t>ПГПЧЕ „Екзарх Йосиф“</t>
  </si>
  <si>
    <t>ППМГ „Акад. Никола Обрешков“</t>
  </si>
  <si>
    <t>ПГИУ „Елиас Канети“</t>
  </si>
  <si>
    <t>СУЕЕ „Св. Константин-Кирил Философ“</t>
  </si>
  <si>
    <t>ПГПЗЕ „Захарий Стоянов“</t>
  </si>
  <si>
    <t>ППМГ „Добри Чинтулов“</t>
  </si>
  <si>
    <t>СУ „Антим I“</t>
  </si>
  <si>
    <t>Златоград</t>
  </si>
  <si>
    <t>91 НЕГ „Проф. Константин Гълъбов“</t>
  </si>
  <si>
    <t xml:space="preserve"> 9. ФЕГ „Алфонс дьо Ламартин“</t>
  </si>
  <si>
    <t xml:space="preserve"> София </t>
  </si>
  <si>
    <t>133 СУ „Александър С. Пушкин“</t>
  </si>
  <si>
    <t>73. СУ „Владислав Граматик“</t>
  </si>
  <si>
    <t>НПМГ „Акад. Л. Чакалов“</t>
  </si>
  <si>
    <t>СМГ „Паисий Хилендарски“</t>
  </si>
  <si>
    <t xml:space="preserve">ППМГ „Никола Обрешков“ </t>
  </si>
  <si>
    <t>Казанлък</t>
  </si>
  <si>
    <t>ГПЧЕ „Ромен Ролан“</t>
  </si>
  <si>
    <t>1. СУ „Свети Седмочисленици“</t>
  </si>
  <si>
    <t>Търговище</t>
  </si>
  <si>
    <t>I ОУ „Христо Ботев“</t>
  </si>
  <si>
    <t>ПЕГ „Никола Й. Вапцаров“</t>
  </si>
  <si>
    <t>ЕГ „Васил Карагьозов“</t>
  </si>
  <si>
    <t>ПМГ „Атанас Радев“</t>
  </si>
  <si>
    <t>СУИЧЕ "Св. Климент Охридски"</t>
  </si>
  <si>
    <t>ПМГ "Яне Сандански"</t>
  </si>
  <si>
    <t>ПГЧЕ "Васил Левски"</t>
  </si>
  <si>
    <t>СУ "Епископ Константин Преславски"</t>
  </si>
  <si>
    <t>СУ "Св. св. Кирил и Методий"</t>
  </si>
  <si>
    <t>Търговска гимназия</t>
  </si>
  <si>
    <t>СУ "Любен Каравелов"</t>
  </si>
  <si>
    <t>Несебър</t>
  </si>
  <si>
    <t>МГ " Д-р Петър Берон"</t>
  </si>
  <si>
    <t>СУ "Гео Милев"</t>
  </si>
  <si>
    <t>СУЕО "А.С. Пушкин"</t>
  </si>
  <si>
    <t>СУ "Д. Дебелянов"</t>
  </si>
  <si>
    <t>СУ на ХНИ "К. Преславски"</t>
  </si>
  <si>
    <t>ЧЕГИЧЕ " Джордж Байрон"</t>
  </si>
  <si>
    <t>ПМГ "Васил Друмев"</t>
  </si>
  <si>
    <t>В.Търново</t>
  </si>
  <si>
    <t>ЧПГ "Американски колеж - Аркус" ЕООД</t>
  </si>
  <si>
    <t>НАГ</t>
  </si>
  <si>
    <t>СУ "Хр. Смирненски"</t>
  </si>
  <si>
    <t>с. Оброчище</t>
  </si>
  <si>
    <t>ЕГ "Гео Милев"</t>
  </si>
  <si>
    <t>ПГПЧЕ "П. Богдан"</t>
  </si>
  <si>
    <t xml:space="preserve">ПГПЧЕ </t>
  </si>
  <si>
    <t>МГ "Акад. К. Попов"</t>
  </si>
  <si>
    <t>ЕГ "Ив. Вазов"</t>
  </si>
  <si>
    <t>ХГ "Св. св. Кирил и Методий"</t>
  </si>
  <si>
    <t>СУЕЕ "Св. Константин - Кирил Философ</t>
  </si>
  <si>
    <t>119 СУ "Акад. М. Арнаудов"</t>
  </si>
  <si>
    <t>133 СУ "А.С. Пушкин"</t>
  </si>
  <si>
    <t xml:space="preserve">91 НЕГ </t>
  </si>
  <si>
    <t xml:space="preserve">I АЕГ </t>
  </si>
  <si>
    <t>II АЕГ "Томас Джеферсън</t>
  </si>
  <si>
    <t>73 СУ "Вл. Граматик"</t>
  </si>
  <si>
    <t>НУТИ</t>
  </si>
  <si>
    <t>ПГТ "Ал. Константинов"</t>
  </si>
  <si>
    <t>Банкя</t>
  </si>
  <si>
    <t>СУ "Максим. Горки"</t>
  </si>
  <si>
    <t>СУ "Сава Доброплодни"</t>
  </si>
  <si>
    <t>ЕГ "В. Карагьозов"</t>
  </si>
  <si>
    <t>СУ "Николай Катранов"</t>
  </si>
  <si>
    <t>Свищов</t>
  </si>
  <si>
    <t>ПГ "Васил Левски"</t>
  </si>
  <si>
    <t>СУ " Св. св.  Кирил и Методий"</t>
  </si>
  <si>
    <t>СУ "Васил Левски"</t>
  </si>
  <si>
    <t>ЕГ "Асен Златаров"</t>
  </si>
  <si>
    <t>18 СУ  "У. Гладстон"</t>
  </si>
  <si>
    <t>НГДЕК</t>
  </si>
  <si>
    <t>Първа английска езикова гимназия</t>
  </si>
  <si>
    <t>157 ГИЧЕ "Сесар Вайехо"</t>
  </si>
  <si>
    <t>32. СУИЧЕ "Св. Климент Охридски"</t>
  </si>
  <si>
    <t>II АЕГ "Томас Джеферсън"</t>
  </si>
  <si>
    <t>ПГПЗЕ ,,З. Стоянов"</t>
  </si>
  <si>
    <t>НПГПТО "М. В. Ломоносов"</t>
  </si>
  <si>
    <t>НТГ</t>
  </si>
  <si>
    <t>ПГТ</t>
  </si>
  <si>
    <t>СУ ,, П. Р. Славейков"</t>
  </si>
  <si>
    <t>Трявна</t>
  </si>
  <si>
    <t>НПТГ ,,Шандор Петьофи"</t>
  </si>
  <si>
    <t>ЕГ ,,Д-р Петър Берон"</t>
  </si>
  <si>
    <t>ЗПГ "Климент Аркадиевич Тимирязев"</t>
  </si>
  <si>
    <t>СУ ,,Св. Кл. Охридски"</t>
  </si>
  <si>
    <t>ПГПЧЕ</t>
  </si>
  <si>
    <t>СУ ,,Христо Смирненски"</t>
  </si>
  <si>
    <t>Черноочене</t>
  </si>
  <si>
    <t>СУ "Козма Тричков"</t>
  </si>
  <si>
    <t>ОУ "Хр. Смирненски"</t>
  </si>
  <si>
    <t>Карнобат</t>
  </si>
  <si>
    <t>ИОУ "Васил Левски"</t>
  </si>
  <si>
    <t>СУ "Христо Ботев"</t>
  </si>
  <si>
    <t>23 СУ "Фредерик Жолио-Кюри"</t>
  </si>
  <si>
    <t>НУ "Св. Кл. Охридски"</t>
  </si>
  <si>
    <t>ОУ "Васил Левски"</t>
  </si>
  <si>
    <t>СУ "Н. Вапцаров"</t>
  </si>
  <si>
    <t>ОУ "И. Вазов"</t>
  </si>
  <si>
    <t>ПМГ "Св. Климент Охридски"</t>
  </si>
  <si>
    <t>ОУ "Васил Априлов"</t>
  </si>
  <si>
    <t>СУПНЕ "Фр. Шилер"</t>
  </si>
  <si>
    <t>ОУ "Н. Вапцаров"</t>
  </si>
  <si>
    <t>Ботевград</t>
  </si>
  <si>
    <t>ОУ "П. Р. Славейков"</t>
  </si>
  <si>
    <t>ППМГ "Нанчо Попович"</t>
  </si>
  <si>
    <t>I ОУ "Христо Ботев"</t>
  </si>
  <si>
    <t>СУ "Св. Св. Кирил и Методий"</t>
  </si>
  <si>
    <t>Брегово</t>
  </si>
  <si>
    <t>ОУ "Валери Петров"</t>
  </si>
  <si>
    <t>Кубрат</t>
  </si>
  <si>
    <t>НЕГ "Гьоте"</t>
  </si>
  <si>
    <t>ПГРЕ "Георги С.Раковски"</t>
  </si>
  <si>
    <t>Първа ЕГ</t>
  </si>
  <si>
    <t>ГПЧЕ "Йоан Екзарх"</t>
  </si>
  <si>
    <t>ЧПГ "АК - Аркус"</t>
  </si>
  <si>
    <t>ПГТ "Д-р Васил Берон"</t>
  </si>
  <si>
    <t>СУ "Емилиян Станев"</t>
  </si>
  <si>
    <t>ПЕГ "Проф. д-р Асен Златаров"</t>
  </si>
  <si>
    <t>СУ "Цанко Церковски"</t>
  </si>
  <si>
    <t>Полски Тръмбеш</t>
  </si>
  <si>
    <t>ГПЧЕ "Йордан Радичков"</t>
  </si>
  <si>
    <t>ППМГ "Екзарх Антим I"</t>
  </si>
  <si>
    <t>ППМГ "Акад. Иван Ценов"</t>
  </si>
  <si>
    <t>ПМГ "Акад. Иван Гюзелев"</t>
  </si>
  <si>
    <t>Национална Априловска Гимназия</t>
  </si>
  <si>
    <t>Севлиево</t>
  </si>
  <si>
    <t>ЧПГ ТП "Райков Цанчев"</t>
  </si>
  <si>
    <t>СУ "Св. Кл. Охридски"</t>
  </si>
  <si>
    <t>ЕГ "Христо Ботев"</t>
  </si>
  <si>
    <t>ГЧЕ "Екзарх Йосиф"</t>
  </si>
  <si>
    <t>ПГПЧЕ "Петър Богдан"</t>
  </si>
  <si>
    <t>ПМПГ "Св. Кл. Охридски"</t>
  </si>
  <si>
    <t>СУ "Д-р Петър Берон"</t>
  </si>
  <si>
    <t>Червен бряг</t>
  </si>
  <si>
    <t>ЕГ "Пловдив"</t>
  </si>
  <si>
    <t>ПГПЧЕ "Екзарх Йосиф"</t>
  </si>
  <si>
    <t>АЕГ "Гео Милев"</t>
  </si>
  <si>
    <t>СУЕЕ "Константин Кирил Философ"</t>
  </si>
  <si>
    <t>ПГПЗЕ "Захари Стоянов"</t>
  </si>
  <si>
    <t>ППМГ "Добри Чинтулов"</t>
  </si>
  <si>
    <t>СУ "Отец Паисий"</t>
  </si>
  <si>
    <t>Мадан</t>
  </si>
  <si>
    <t>ЕГ "Иван Вазов"</t>
  </si>
  <si>
    <t>1 АЕГ</t>
  </si>
  <si>
    <t>2 АЕГ "Томас Джеферсън"</t>
  </si>
  <si>
    <t>ЧЕГ "Иван Апостолов"</t>
  </si>
  <si>
    <t>СПГЕ "Джон Атанасов"</t>
  </si>
  <si>
    <t>91 НЕГ "Проф. К. Гълъбов"</t>
  </si>
  <si>
    <t>164 ГПИЕ "Мигел де Сервантес"</t>
  </si>
  <si>
    <t>36 СУ "Максим Горки"</t>
  </si>
  <si>
    <t>105 СУ "Атанас Далчев"</t>
  </si>
  <si>
    <t>НУККЛИИЕК</t>
  </si>
  <si>
    <t>ПГИИ "Проф. Николай Районов"</t>
  </si>
  <si>
    <t>ППМГ "Акад. Д-р Асен Златаров"</t>
  </si>
  <si>
    <t>ГПЧЕ "Ромен Ролан"</t>
  </si>
  <si>
    <t>ППМГ "Никола Обрешков"</t>
  </si>
  <si>
    <t>ПМГ "Иван Вазов"</t>
  </si>
  <si>
    <t>Димитровград</t>
  </si>
  <si>
    <t>Свиленград</t>
  </si>
  <si>
    <t>ЕГ Проф. д-р Асен Златаров"</t>
  </si>
  <si>
    <t>ПМГ "Боян Петканчин"</t>
  </si>
  <si>
    <t>ПМГ "Атанас Радев"</t>
  </si>
  <si>
    <t>ЕГ "Акад. Людмил Стоянов"</t>
  </si>
  <si>
    <t>ПМГ "Акад. С.П. Корольов"</t>
  </si>
  <si>
    <t>МГ "Д-р Петър Берон"</t>
  </si>
  <si>
    <t>ПЕГ "Проф.д-р Асен Златаров"</t>
  </si>
  <si>
    <t>Национална Априловска гимназия</t>
  </si>
  <si>
    <t>ПЕГ "Екзарх Йосиф І"</t>
  </si>
  <si>
    <t>ЕГ "Бертолт Брехт"</t>
  </si>
  <si>
    <t>ЕГ "Пейо Яворов"</t>
  </si>
  <si>
    <t>ПГПЗЕ "Захарий Стоянов"</t>
  </si>
  <si>
    <t>91 НЕГ " Проф.К. Гълъбов"</t>
  </si>
  <si>
    <t>ЕГ "Проф. д-р Асен Златаров"</t>
  </si>
  <si>
    <t>ПМГ "Акад. Сергей Корольов"</t>
  </si>
  <si>
    <t>В. Търново</t>
  </si>
  <si>
    <t>ЧПГ "Ак-Аркус"</t>
  </si>
  <si>
    <t>ЧПГ "АК-Аркус"</t>
  </si>
  <si>
    <t>Козлодуй</t>
  </si>
  <si>
    <t>ПМГ"Иван Вазов"</t>
  </si>
  <si>
    <t>ПГИ "Алеко Константинов"</t>
  </si>
  <si>
    <t>Крумовград</t>
  </si>
  <si>
    <t>ПМГ "Проф. Ем. Иванов"</t>
  </si>
  <si>
    <t>МГ"Акад. Кирил Попов"</t>
  </si>
  <si>
    <t>СМГ</t>
  </si>
  <si>
    <t>125 СУ</t>
  </si>
  <si>
    <t>33 СУ</t>
  </si>
  <si>
    <t>1-во СУ</t>
  </si>
  <si>
    <t>55 СУ</t>
  </si>
  <si>
    <t>НПМГ</t>
  </si>
  <si>
    <t>АК</t>
  </si>
  <si>
    <t>91 НЕГ</t>
  </si>
  <si>
    <t>79. СУ "Индира Ганди"</t>
  </si>
  <si>
    <t>45 ОУ</t>
  </si>
  <si>
    <t>ПМГ "Акад. С. Каральов"</t>
  </si>
  <si>
    <t xml:space="preserve">IV ОУ "Св.Св. Козма и Дамян" </t>
  </si>
  <si>
    <t>II ОУ "Христо Смирненски"</t>
  </si>
  <si>
    <t xml:space="preserve">Сандански </t>
  </si>
  <si>
    <t>ППМГ "Акад.Никола Обрешков"</t>
  </si>
  <si>
    <t>ОУ "Петко Р. Славейков"Варна</t>
  </si>
  <si>
    <t>сума = брой медалисти от МО и балканиади през 2019 г. X 1500 лв. за един медалист</t>
  </si>
  <si>
    <t>ОУ "Иван Вазов"</t>
  </si>
  <si>
    <t>Горна Оряховица</t>
  </si>
  <si>
    <t>ПСАГ "Ангел Попов"</t>
  </si>
  <si>
    <t>ППМГ "Екзарх Антим I</t>
  </si>
  <si>
    <t>"Видин</t>
  </si>
  <si>
    <t>ПМГ "Акад.Иван Гюзелев"</t>
  </si>
  <si>
    <t>ПМПГ "Св. Климент Охридски"</t>
  </si>
  <si>
    <t>СУ "Св. Патриарх Евтимий"</t>
  </si>
  <si>
    <t>НПМГ "Акад. Любомир Чакалов"</t>
  </si>
  <si>
    <t>33 ОУ "Санкт Петербург"</t>
  </si>
  <si>
    <t>III ОУ "Димитър Талев"</t>
  </si>
  <si>
    <t>Бяла Слатина</t>
  </si>
  <si>
    <t>СУ "Райчо Каролев"</t>
  </si>
  <si>
    <t>СУ "П. Р. Славейков"</t>
  </si>
  <si>
    <t>ОУ "Никола Парапунов"</t>
  </si>
  <si>
    <t>Разлог</t>
  </si>
  <si>
    <t>СУ "Хр. Ботев"</t>
  </si>
  <si>
    <t>Ивайловград</t>
  </si>
  <si>
    <t>ПГОТ "Св. Иван Рилски"</t>
  </si>
  <si>
    <t>Земен</t>
  </si>
  <si>
    <t>ОУ "Любен Каравелов"</t>
  </si>
  <si>
    <t>ОУ "Д-р Иван Сели5мински"</t>
  </si>
  <si>
    <t>31. СУЧЕМ</t>
  </si>
  <si>
    <t>9. ФЕГ</t>
  </si>
  <si>
    <t>2. СУ</t>
  </si>
  <si>
    <t>91. НЕГ</t>
  </si>
  <si>
    <t>39. СУ</t>
  </si>
  <si>
    <t>145. СУ</t>
  </si>
  <si>
    <t>143. ОУ</t>
  </si>
  <si>
    <t>17. СУ</t>
  </si>
  <si>
    <t>170. СУ</t>
  </si>
  <si>
    <t>VI ОУ "Ст. Загора"</t>
  </si>
  <si>
    <t>ОУ "Св. Климент Охридски"</t>
  </si>
  <si>
    <t>Знам и мога за IV клас</t>
  </si>
  <si>
    <t xml:space="preserve"> Благоевград</t>
  </si>
  <si>
    <t xml:space="preserve">СУ "Иван Вазов"  </t>
  </si>
  <si>
    <t xml:space="preserve">ОУ "В. Априлов" </t>
  </si>
  <si>
    <t xml:space="preserve">Бургас </t>
  </si>
  <si>
    <t xml:space="preserve">НбУ " Михаил Лъкатник" </t>
  </si>
  <si>
    <t xml:space="preserve">ОУ "Елин Пелин" </t>
  </si>
  <si>
    <t xml:space="preserve">ОУ "Св. Св. Кирил и Методии" </t>
  </si>
  <si>
    <t xml:space="preserve">Варна </t>
  </si>
  <si>
    <t xml:space="preserve">ОУ "Черноризец Храбър" </t>
  </si>
  <si>
    <t xml:space="preserve">СУ "Николай Катранов" </t>
  </si>
  <si>
    <t>ОУ "Л. Каравелов"</t>
  </si>
  <si>
    <t xml:space="preserve"> Видин</t>
  </si>
  <si>
    <t xml:space="preserve">НУ "Св. Софроний Врачански" </t>
  </si>
  <si>
    <t xml:space="preserve">Враца </t>
  </si>
  <si>
    <t xml:space="preserve">НУ "В. Левски" </t>
  </si>
  <si>
    <t xml:space="preserve"> Габрово</t>
  </si>
  <si>
    <t xml:space="preserve">ОУ "Хр. Ботев" </t>
  </si>
  <si>
    <t xml:space="preserve">  Добрич</t>
  </si>
  <si>
    <t xml:space="preserve">ОУ "Д-р Петър Берон"   </t>
  </si>
  <si>
    <t xml:space="preserve">  Момчилград</t>
  </si>
  <si>
    <t xml:space="preserve">ОУ "Евлоги Георгиев" </t>
  </si>
  <si>
    <t xml:space="preserve"> Дупница</t>
  </si>
  <si>
    <t>ОУ "Хр. Никифоров"</t>
  </si>
  <si>
    <t xml:space="preserve"> Ловеч</t>
  </si>
  <si>
    <t xml:space="preserve">3. ОУ "Д-р Петър Берон"   </t>
  </si>
  <si>
    <t xml:space="preserve"> Пазарджик</t>
  </si>
  <si>
    <t xml:space="preserve">ОУ "Св. Ив. Рилски"   </t>
  </si>
  <si>
    <t xml:space="preserve">НУ "Отец Паисий"  </t>
  </si>
  <si>
    <t xml:space="preserve">СУ "Братя Миладинови" </t>
  </si>
  <si>
    <t xml:space="preserve">НУ "П. Р. Славейков" </t>
  </si>
  <si>
    <t xml:space="preserve">ОУ "Д-р П.Берон" </t>
  </si>
  <si>
    <t xml:space="preserve">ОУ "Никола Икономов"  </t>
  </si>
  <si>
    <t xml:space="preserve">СУ " Хр. Ботев" </t>
  </si>
  <si>
    <t xml:space="preserve"> Русе</t>
  </si>
  <si>
    <t xml:space="preserve">ОУ "Иван Вазов"   </t>
  </si>
  <si>
    <t xml:space="preserve">ОУ " Отец Паисий" </t>
  </si>
  <si>
    <t xml:space="preserve">ОУ "Отец Паисиий" </t>
  </si>
  <si>
    <t xml:space="preserve">  Силистра</t>
  </si>
  <si>
    <t xml:space="preserve">ОУ "П. Хитов"  </t>
  </si>
  <si>
    <t xml:space="preserve">НУ "В. Левски"  </t>
  </si>
  <si>
    <t xml:space="preserve">СУ "Св. Св. Кирл и Методии"  </t>
  </si>
  <si>
    <t xml:space="preserve"> гр. Неделино</t>
  </si>
  <si>
    <t xml:space="preserve">54. СУ "Иван Рилски"    </t>
  </si>
  <si>
    <t xml:space="preserve">  София</t>
  </si>
  <si>
    <t xml:space="preserve">10. СУ" Теодор Траянов"  </t>
  </si>
  <si>
    <t xml:space="preserve">СУ "Ив. Вазов"   </t>
  </si>
  <si>
    <t>гр. Своге</t>
  </si>
  <si>
    <t xml:space="preserve">СУ "Максим Горки" </t>
  </si>
  <si>
    <t xml:space="preserve">VI ОУ" Св. Никола"  </t>
  </si>
  <si>
    <t xml:space="preserve">I ОУ "Хр. Ботев" </t>
  </si>
  <si>
    <t xml:space="preserve"> Търговище</t>
  </si>
  <si>
    <t xml:space="preserve">СУ "Любен Каравелов"  </t>
  </si>
  <si>
    <t xml:space="preserve">III ОУ "Д. Благоев"  </t>
  </si>
  <si>
    <t>СУ "П. К. Яворов"</t>
  </si>
  <si>
    <t>Стралджа</t>
  </si>
  <si>
    <t>ОУ "Александър Георгиев-Коджакафалията"</t>
  </si>
  <si>
    <t>ПГ по компютърно програмиране и иновации</t>
  </si>
  <si>
    <t>ПГЕЕ "Константин Фотинов"</t>
  </si>
  <si>
    <t>гр. Варна</t>
  </si>
  <si>
    <t>ОУ "Стефан Караджа"</t>
  </si>
  <si>
    <t>IТ гимназия Екзюпери</t>
  </si>
  <si>
    <t>Основно училище "Цар Симеон I"</t>
  </si>
  <si>
    <t>гр. Велико Търново</t>
  </si>
  <si>
    <t>ПМГ „Васил Друмев“</t>
  </si>
  <si>
    <t>ППМГ "Академик Иван Ценов"</t>
  </si>
  <si>
    <t>гр. Габрово</t>
  </si>
  <si>
    <t>НУ "Васил Левски"</t>
  </si>
  <si>
    <t xml:space="preserve">СУ „Любен Каравелов” </t>
  </si>
  <si>
    <t>ПГ по икономика "Алеко Константинов"</t>
  </si>
  <si>
    <t>ПМГ "Проф. Емануил Иванов"</t>
  </si>
  <si>
    <t xml:space="preserve">ПМГ „Константин Величков“ </t>
  </si>
  <si>
    <t>ПМГ "Христо Смирненски"</t>
  </si>
  <si>
    <t>гр. Перник</t>
  </si>
  <si>
    <t>Професионална гимназия по икономика</t>
  </si>
  <si>
    <t>гр. Плевен</t>
  </si>
  <si>
    <t>гр. Пловдив</t>
  </si>
  <si>
    <t>ППМГ "Акад. Никола Обрешков"</t>
  </si>
  <si>
    <t>гр. Русе</t>
  </si>
  <si>
    <t>Математическа гимназия ,,Баба Тонка"</t>
  </si>
  <si>
    <t>ППМГ "Васил Левски"</t>
  </si>
  <si>
    <t>гр. Смолян</t>
  </si>
  <si>
    <t>с. Върбина</t>
  </si>
  <si>
    <t>гр. София</t>
  </si>
  <si>
    <t>ТУЕС</t>
  </si>
  <si>
    <t xml:space="preserve">125 СУ "Боян Пенев" </t>
  </si>
  <si>
    <t>НПМГ "Акад.Любомир Чакалов"</t>
  </si>
  <si>
    <t>Национална търговско-банкова гимназия</t>
  </si>
  <si>
    <t>ТУЕС към ТУ-София</t>
  </si>
  <si>
    <t>ЧПГДН "СофтУни Светлина"</t>
  </si>
  <si>
    <t>СУ "Саво Савов"</t>
  </si>
  <si>
    <t>Пирдоп</t>
  </si>
  <si>
    <t>ППМГ  "Никола Обрешков"</t>
  </si>
  <si>
    <t>II СУ "Проф. Н. Маринов"</t>
  </si>
  <si>
    <t>гр. Хасково</t>
  </si>
  <si>
    <t xml:space="preserve">ПМГ “Акад. Боян Петканчин” </t>
  </si>
  <si>
    <t>гр. Шумен</t>
  </si>
  <si>
    <t>НУ "Илия Блъсков"</t>
  </si>
  <si>
    <t xml:space="preserve">СУ "Сава Доброплодни" </t>
  </si>
  <si>
    <t>ППМГ „Нанчо Попович“</t>
  </si>
  <si>
    <t>ПГМЕТТ "Христо Ботев"</t>
  </si>
  <si>
    <t>гр. Ямбол</t>
  </si>
  <si>
    <t>ППМГ "Акад.Н.Обрешков"</t>
  </si>
  <si>
    <t>СУ "Н.Й.Вапцаров"</t>
  </si>
  <si>
    <t>Приморско</t>
  </si>
  <si>
    <t>ОУ "Г.С.Раковски"</t>
  </si>
  <si>
    <t>ОУ "Бачо Киро"</t>
  </si>
  <si>
    <t>СУ "Княз Борис I"</t>
  </si>
  <si>
    <t>Асеновград</t>
  </si>
  <si>
    <t>СУ "Св.Патриарх Евтимий"</t>
  </si>
  <si>
    <t>СУ "Св.Константин-Кирил Философ"</t>
  </si>
  <si>
    <t>11 ОУ "Св. Пимен Зографски"</t>
  </si>
  <si>
    <t>20 ИОУ "Тодор Минков"</t>
  </si>
  <si>
    <t>41 ОУ "Св. Патриарх Евтимий"</t>
  </si>
  <si>
    <t>125 СУ "Проф. Боян Пенев"</t>
  </si>
  <si>
    <t>127 СУ "Иван Н.Денкоглу"</t>
  </si>
  <si>
    <t>134 СУ "Димчо Дебелянов"</t>
  </si>
  <si>
    <t>142 ОУ "Веселин Ханчев"</t>
  </si>
  <si>
    <t>ЧОУ "Меридиан 22"</t>
  </si>
  <si>
    <t>ІІ АЕГ „Томас Джеферсън”</t>
  </si>
  <si>
    <t xml:space="preserve">ПЧМГ </t>
  </si>
  <si>
    <t>ОУ "Мати Болгария"</t>
  </si>
  <si>
    <t>5 ОУ "Митьо Станев"</t>
  </si>
  <si>
    <t>ПГ "Христо Ботев"</t>
  </si>
  <si>
    <t>Попово</t>
  </si>
  <si>
    <t>ОУ "Св.Климент Охридски"</t>
  </si>
  <si>
    <t>НХГ "Св. Св. Кирил и Методий"</t>
  </si>
  <si>
    <t>ПГ "Яне Сандански"</t>
  </si>
  <si>
    <t>ПГРЕ "Г.С.Раковски"</t>
  </si>
  <si>
    <t>4 ЕГ "Ф.Жолио-Кюри"</t>
  </si>
  <si>
    <t>ПЕГ "Йоан Екзарх"</t>
  </si>
  <si>
    <t>ПМГ " Акад. Иван Гюзелев"</t>
  </si>
  <si>
    <t>СЕУ "Св. Паисий Хилендарски"</t>
  </si>
  <si>
    <t>ПЕГ "Екзарх Йосив I"</t>
  </si>
  <si>
    <t>СУ "Черноризец Храбър"</t>
  </si>
  <si>
    <t>СУЕЕ "Св. Константин Кирил-Философ"</t>
  </si>
  <si>
    <t>164. ГПИЕ "Мигел де Сервантес"</t>
  </si>
  <si>
    <t>157. ГИЧЕ "Сесар Вайехо"</t>
  </si>
  <si>
    <t>СЕУ "Г. С. Раковски"</t>
  </si>
  <si>
    <t>СУ "Максим Горки"</t>
  </si>
  <si>
    <t>СУ "Св. Паисий Хилендарски"</t>
  </si>
  <si>
    <t>гр. Кресна</t>
  </si>
  <si>
    <t>СУ "Христо Смирненски"</t>
  </si>
  <si>
    <t>с. Кочан</t>
  </si>
  <si>
    <t>ПМГ "Акад. С. Корольов"</t>
  </si>
  <si>
    <t xml:space="preserve">ППМГ "Никола Обрешков" </t>
  </si>
  <si>
    <t xml:space="preserve">ОУ "Петко Р. Славейков" </t>
  </si>
  <si>
    <t>ОУ "Ран Босилек"</t>
  </si>
  <si>
    <t xml:space="preserve">СУ "Никола Й. Вапцаров" </t>
  </si>
  <si>
    <t>ОУ "Д-р Петър Берон"</t>
  </si>
  <si>
    <t>I ОУ "Св. св. Кирил и Методий"</t>
  </si>
  <si>
    <t>ОУ "Христо Никифоров"</t>
  </si>
  <si>
    <t>ПЕГ "Екзарх Йосиф"</t>
  </si>
  <si>
    <t>ПГ "Д-р Иван Панов"</t>
  </si>
  <si>
    <t>ОУ "Проф. Иван Батаклиев"</t>
  </si>
  <si>
    <t>10 ОУ "Алеко Кнстантинов"</t>
  </si>
  <si>
    <t>Национална търговска гимназия</t>
  </si>
  <si>
    <t>ПГЕЕ</t>
  </si>
  <si>
    <t>ОУ " Васил Левски"</t>
  </si>
  <si>
    <t xml:space="preserve">ЕГ "Пейо Яворов" </t>
  </si>
  <si>
    <t>ОУ "Стою Шишков"</t>
  </si>
  <si>
    <t>125 СУ "Боян Денев"</t>
  </si>
  <si>
    <t>град София</t>
  </si>
  <si>
    <t>НГДЕК "Св. К. К. Философ"</t>
  </si>
  <si>
    <t>Първа АЕГ</t>
  </si>
  <si>
    <t xml:space="preserve">ОУ "Митр. Авксентий Велешки" </t>
  </si>
  <si>
    <t>ППМГ "Акад. проф. д-р Асен Златаров"</t>
  </si>
  <si>
    <t>СУ "Паисий Хилендарски"</t>
  </si>
  <si>
    <t>Златица</t>
  </si>
  <si>
    <t>I СУ "Св. Седмочисленици"</t>
  </si>
  <si>
    <t>ППМГ "Начо Попович"</t>
  </si>
  <si>
    <t>СУ "Св. Климент Охридски"</t>
  </si>
  <si>
    <t>IV ЕГ</t>
  </si>
  <si>
    <t>ФЕГ "Антоан дьо Сент Екзюпери"</t>
  </si>
  <si>
    <t>9 ФЕГ</t>
  </si>
  <si>
    <t>35 СЕУ "Д. Войников"</t>
  </si>
  <si>
    <t>СУ за ХНИ "Константин Преславски"</t>
  </si>
  <si>
    <t xml:space="preserve">ПГПЗЕ "Захарий Стоянов" </t>
  </si>
  <si>
    <t>ОУ "Д-р Иван Селимински"</t>
  </si>
  <si>
    <t>Първо ОУ "Св.Св.Кирил и Методий"</t>
  </si>
  <si>
    <t>НУ "Св. Св Кирил и Методий"</t>
  </si>
  <si>
    <r>
      <t>брой медалисти от МО и балканиади през 2019 г.,</t>
    </r>
    <r>
      <rPr>
        <b/>
        <sz val="12"/>
        <color indexed="10"/>
        <rFont val="Times New Roman"/>
        <family val="1"/>
      </rPr>
      <t xml:space="preserve"> които не са лауреати на съответната олимпиада през 2029 г.</t>
    </r>
  </si>
  <si>
    <t xml:space="preserve">Първо ОУ "Св.Св. Кирил и Методий"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</si>
</sst>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лв&quot;"/>
    <numFmt numFmtId="187" formatCode="#,##0\ &quot;лв&quot;"/>
    <numFmt numFmtId="188" formatCode="#,##0.00\ _л_в_.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ll 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0"/>
      <name val="Century Schoolbook"/>
      <family val="1"/>
    </font>
    <font>
      <sz val="11"/>
      <name val="Century Schoolbook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9" fillId="0" borderId="3" applyNumberFormat="0" applyFill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>
      <alignment/>
      <protection/>
    </xf>
  </cellStyleXfs>
  <cellXfs count="252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vertical="top" wrapText="1"/>
    </xf>
    <xf numFmtId="3" fontId="1" fillId="4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3" fontId="1" fillId="30" borderId="10" xfId="0" applyNumberFormat="1" applyFont="1" applyFill="1" applyBorder="1" applyAlignment="1">
      <alignment vertical="top" wrapText="1"/>
    </xf>
    <xf numFmtId="0" fontId="0" fillId="3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87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0" fillId="30" borderId="0" xfId="0" applyFill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3" fontId="1" fillId="31" borderId="10" xfId="0" applyNumberFormat="1" applyFont="1" applyFill="1" applyBorder="1" applyAlignment="1">
      <alignment vertical="top" wrapText="1"/>
    </xf>
    <xf numFmtId="0" fontId="1" fillId="31" borderId="10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0" fontId="0" fillId="31" borderId="10" xfId="0" applyFill="1" applyBorder="1" applyAlignment="1">
      <alignment/>
    </xf>
    <xf numFmtId="3" fontId="1" fillId="31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0" fontId="54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0" xfId="4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6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4" borderId="10" xfId="0" applyFill="1" applyBorder="1" applyAlignment="1">
      <alignment horizontal="left"/>
    </xf>
    <xf numFmtId="0" fontId="2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6" fillId="3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1" fillId="4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vertical="top" wrapText="1"/>
    </xf>
    <xf numFmtId="3" fontId="1" fillId="30" borderId="10" xfId="0" applyNumberFormat="1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3" fillId="0" borderId="10" xfId="0" applyFon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vertical="top" wrapText="1"/>
    </xf>
    <xf numFmtId="3" fontId="1" fillId="4" borderId="14" xfId="0" applyNumberFormat="1" applyFont="1" applyFill="1" applyBorder="1" applyAlignment="1">
      <alignment vertical="top" wrapText="1"/>
    </xf>
    <xf numFmtId="0" fontId="0" fillId="4" borderId="14" xfId="0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/>
    </xf>
    <xf numFmtId="0" fontId="1" fillId="31" borderId="10" xfId="0" applyFont="1" applyFill="1" applyBorder="1" applyAlignment="1">
      <alignment horizontal="right" vertical="top" wrapText="1"/>
    </xf>
    <xf numFmtId="3" fontId="1" fillId="31" borderId="10" xfId="0" applyNumberFormat="1" applyFont="1" applyFill="1" applyBorder="1" applyAlignment="1">
      <alignment horizontal="right" vertical="top" wrapText="1"/>
    </xf>
    <xf numFmtId="0" fontId="1" fillId="31" borderId="10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horizontal="right" vertical="center" wrapText="1"/>
    </xf>
    <xf numFmtId="0" fontId="54" fillId="31" borderId="10" xfId="0" applyFont="1" applyFill="1" applyBorder="1" applyAlignment="1">
      <alignment/>
    </xf>
    <xf numFmtId="0" fontId="7" fillId="31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right" vertical="top" wrapText="1"/>
    </xf>
    <xf numFmtId="0" fontId="58" fillId="0" borderId="10" xfId="0" applyFont="1" applyBorder="1" applyAlignment="1">
      <alignment/>
    </xf>
    <xf numFmtId="0" fontId="1" fillId="0" borderId="15" xfId="59" applyFont="1" applyFill="1" applyBorder="1" applyAlignment="1">
      <alignment horizontal="left" vertical="top" wrapText="1"/>
      <protection/>
    </xf>
    <xf numFmtId="0" fontId="1" fillId="0" borderId="15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31" borderId="11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/>
    </xf>
    <xf numFmtId="0" fontId="21" fillId="0" borderId="10" xfId="59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0" fontId="21" fillId="0" borderId="10" xfId="59" applyFont="1" applyFill="1" applyBorder="1" applyAlignment="1">
      <alignment horizontal="left"/>
      <protection/>
    </xf>
    <xf numFmtId="0" fontId="6" fillId="0" borderId="10" xfId="58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left" vertical="center"/>
    </xf>
    <xf numFmtId="0" fontId="23" fillId="0" borderId="10" xfId="59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" fillId="31" borderId="1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54" fillId="31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31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1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1" borderId="0" xfId="0" applyFill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/>
    </xf>
    <xf numFmtId="0" fontId="1" fillId="0" borderId="10" xfId="59" applyFont="1" applyFill="1" applyBorder="1" applyAlignment="1">
      <alignment horizontal="left"/>
      <protection/>
    </xf>
    <xf numFmtId="0" fontId="1" fillId="31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0" xfId="58" applyFont="1" applyFill="1" applyBorder="1" applyAlignment="1">
      <alignment horizontal="left" vertical="center"/>
      <protection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 horizontal="left"/>
    </xf>
    <xf numFmtId="0" fontId="1" fillId="0" borderId="10" xfId="59" applyFont="1" applyFill="1" applyBorder="1" applyAlignment="1">
      <alignment horizontal="left" vertical="center" wrapText="1"/>
      <protection/>
    </xf>
    <xf numFmtId="0" fontId="56" fillId="0" borderId="10" xfId="68" applyFont="1" applyFill="1" applyBorder="1" applyAlignment="1">
      <alignment horizontal="left" vertical="center"/>
      <protection/>
    </xf>
    <xf numFmtId="0" fontId="1" fillId="0" borderId="10" xfId="60" applyFont="1" applyFill="1" applyBorder="1" applyAlignment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59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80" fontId="2" fillId="4" borderId="10" xfId="44" applyFont="1" applyFill="1" applyBorder="1" applyAlignment="1">
      <alignment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 2" xfId="59"/>
    <cellStyle name="Normal 2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Нормален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TA%20K\Downloads\protokol5-7-8kl-da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TA%20K\Downloads\protokol5-11-12kl-da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8"/>
    </sheetNames>
    <sheetDataSet>
      <sheetData sheetId="0">
        <row r="9">
          <cell r="D9" t="str">
            <v>ОУ "Христо Смирненски"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-12"/>
    </sheetNames>
    <sheetDataSet>
      <sheetData sheetId="0">
        <row r="8">
          <cell r="D8" t="str">
            <v>ПМГ "Атанас Радев"</v>
          </cell>
        </row>
        <row r="9">
          <cell r="D9" t="str">
            <v>СУ "Св. Климент Охридски"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S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27.28125" style="0" customWidth="1"/>
    <col min="2" max="2" width="25.8515625" style="0" customWidth="1"/>
    <col min="3" max="3" width="13.8515625" style="0" customWidth="1"/>
    <col min="4" max="4" width="8.421875" style="0" customWidth="1"/>
    <col min="5" max="7" width="9.421875" style="0" customWidth="1"/>
    <col min="8" max="8" width="13.140625" style="0" customWidth="1"/>
    <col min="9" max="10" width="9.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30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s="28" customFormat="1" ht="31.5">
      <c r="A3" s="199" t="s">
        <v>390</v>
      </c>
      <c r="B3" s="199" t="s">
        <v>572</v>
      </c>
      <c r="C3" s="199" t="s">
        <v>106</v>
      </c>
      <c r="D3" s="199">
        <v>1</v>
      </c>
      <c r="E3" s="199">
        <f>D3*500</f>
        <v>500</v>
      </c>
      <c r="F3" s="199"/>
      <c r="G3" s="199">
        <f>F3*1500</f>
        <v>0</v>
      </c>
      <c r="H3" s="199"/>
      <c r="I3" s="199">
        <f>H3*1500</f>
        <v>0</v>
      </c>
      <c r="J3" s="199">
        <f>E3+G3+I3</f>
        <v>500</v>
      </c>
    </row>
    <row r="4" spans="1:10" s="28" customFormat="1" ht="15.75">
      <c r="A4" s="199" t="s">
        <v>390</v>
      </c>
      <c r="B4" s="199" t="s">
        <v>392</v>
      </c>
      <c r="C4" s="199" t="s">
        <v>391</v>
      </c>
      <c r="D4" s="199">
        <v>1</v>
      </c>
      <c r="E4" s="199">
        <f>D4*500</f>
        <v>500</v>
      </c>
      <c r="F4" s="199"/>
      <c r="G4" s="199">
        <f>F4*1500</f>
        <v>0</v>
      </c>
      <c r="H4" s="199"/>
      <c r="I4" s="199">
        <f>H4*1500</f>
        <v>0</v>
      </c>
      <c r="J4" s="199">
        <f>E4+G4+I4</f>
        <v>500</v>
      </c>
    </row>
    <row r="5" spans="1:10" ht="31.5">
      <c r="A5" s="4" t="s">
        <v>1</v>
      </c>
      <c r="B5" s="5"/>
      <c r="C5" s="5"/>
      <c r="D5" s="5"/>
      <c r="E5" s="5">
        <f aca="true" t="shared" si="0" ref="E5:E61">D5*500</f>
        <v>0</v>
      </c>
      <c r="F5" s="5"/>
      <c r="G5" s="149">
        <f aca="true" t="shared" si="1" ref="G5:G61">F5*1500</f>
        <v>0</v>
      </c>
      <c r="H5" s="121"/>
      <c r="I5" s="3">
        <f aca="true" t="shared" si="2" ref="I5:I61">H5*1500</f>
        <v>0</v>
      </c>
      <c r="J5" s="3">
        <f aca="true" t="shared" si="3" ref="J5:J61">E5+G5+I5</f>
        <v>0</v>
      </c>
    </row>
    <row r="6" spans="1:10" s="28" customFormat="1" ht="31.5">
      <c r="A6" s="34"/>
      <c r="B6" s="153" t="s">
        <v>103</v>
      </c>
      <c r="C6" s="153" t="s">
        <v>31</v>
      </c>
      <c r="D6" s="117">
        <v>1</v>
      </c>
      <c r="E6" s="116">
        <f t="shared" si="0"/>
        <v>500</v>
      </c>
      <c r="F6" s="117"/>
      <c r="G6" s="115">
        <f t="shared" si="1"/>
        <v>0</v>
      </c>
      <c r="H6" s="62"/>
      <c r="I6" s="27">
        <f t="shared" si="2"/>
        <v>0</v>
      </c>
      <c r="J6" s="116">
        <f t="shared" si="3"/>
        <v>500</v>
      </c>
    </row>
    <row r="7" spans="1:10" s="28" customFormat="1" ht="31.5">
      <c r="A7" s="34"/>
      <c r="B7" s="153" t="s">
        <v>104</v>
      </c>
      <c r="C7" s="153" t="s">
        <v>31</v>
      </c>
      <c r="D7" s="117">
        <v>1</v>
      </c>
      <c r="E7" s="116">
        <f>D7*500</f>
        <v>500</v>
      </c>
      <c r="F7" s="117">
        <v>1</v>
      </c>
      <c r="G7" s="115">
        <f>F7*1500</f>
        <v>1500</v>
      </c>
      <c r="H7" s="62"/>
      <c r="I7" s="27">
        <f>H7*1500</f>
        <v>0</v>
      </c>
      <c r="J7" s="116">
        <f>E7+G7+I7</f>
        <v>2000</v>
      </c>
    </row>
    <row r="8" spans="1:10" s="28" customFormat="1" ht="15.75">
      <c r="A8" s="34"/>
      <c r="B8" s="153" t="s">
        <v>105</v>
      </c>
      <c r="C8" s="153" t="s">
        <v>106</v>
      </c>
      <c r="D8" s="117">
        <v>1</v>
      </c>
      <c r="E8" s="116">
        <f t="shared" si="0"/>
        <v>500</v>
      </c>
      <c r="F8" s="117"/>
      <c r="G8" s="115">
        <f t="shared" si="1"/>
        <v>0</v>
      </c>
      <c r="H8" s="62"/>
      <c r="I8" s="27">
        <f t="shared" si="2"/>
        <v>0</v>
      </c>
      <c r="J8" s="116">
        <f t="shared" si="3"/>
        <v>500</v>
      </c>
    </row>
    <row r="9" spans="1:10" s="28" customFormat="1" ht="31.5">
      <c r="A9" s="94"/>
      <c r="B9" s="154" t="s">
        <v>107</v>
      </c>
      <c r="C9" s="154" t="s">
        <v>108</v>
      </c>
      <c r="D9" s="117">
        <v>1</v>
      </c>
      <c r="E9" s="116">
        <f t="shared" si="0"/>
        <v>500</v>
      </c>
      <c r="F9" s="117"/>
      <c r="G9" s="115">
        <f t="shared" si="1"/>
        <v>0</v>
      </c>
      <c r="H9" s="62"/>
      <c r="I9" s="27">
        <f t="shared" si="2"/>
        <v>0</v>
      </c>
      <c r="J9" s="116">
        <f t="shared" si="3"/>
        <v>500</v>
      </c>
    </row>
    <row r="10" spans="1:10" ht="15.75">
      <c r="A10" s="10" t="s">
        <v>2</v>
      </c>
      <c r="B10" s="5"/>
      <c r="C10" s="5"/>
      <c r="D10" s="5"/>
      <c r="E10" s="5">
        <f t="shared" si="0"/>
        <v>0</v>
      </c>
      <c r="F10" s="5"/>
      <c r="G10" s="149">
        <f t="shared" si="1"/>
        <v>0</v>
      </c>
      <c r="H10" s="5"/>
      <c r="I10" s="3">
        <f t="shared" si="2"/>
        <v>0</v>
      </c>
      <c r="J10" s="3">
        <f t="shared" si="3"/>
        <v>0</v>
      </c>
    </row>
    <row r="11" spans="1:10" s="28" customFormat="1" ht="15.75">
      <c r="A11" s="17"/>
      <c r="B11" s="17"/>
      <c r="C11" s="17"/>
      <c r="D11" s="117"/>
      <c r="E11" s="116">
        <f t="shared" si="0"/>
        <v>0</v>
      </c>
      <c r="F11" s="117"/>
      <c r="G11" s="115">
        <f t="shared" si="1"/>
        <v>0</v>
      </c>
      <c r="H11" s="62"/>
      <c r="I11" s="27">
        <f t="shared" si="2"/>
        <v>0</v>
      </c>
      <c r="J11" s="27">
        <f t="shared" si="3"/>
        <v>0</v>
      </c>
    </row>
    <row r="12" spans="1:10" ht="15.75">
      <c r="A12" s="10" t="s">
        <v>3</v>
      </c>
      <c r="B12" s="5"/>
      <c r="C12" s="5"/>
      <c r="D12" s="5"/>
      <c r="E12" s="5">
        <f t="shared" si="0"/>
        <v>0</v>
      </c>
      <c r="F12" s="5"/>
      <c r="G12" s="149">
        <f t="shared" si="1"/>
        <v>0</v>
      </c>
      <c r="H12" s="5"/>
      <c r="I12" s="3">
        <f t="shared" si="2"/>
        <v>0</v>
      </c>
      <c r="J12" s="3">
        <f t="shared" si="3"/>
        <v>0</v>
      </c>
    </row>
    <row r="13" spans="1:10" s="28" customFormat="1" ht="31.5">
      <c r="A13" s="1"/>
      <c r="B13" s="156" t="s">
        <v>319</v>
      </c>
      <c r="C13" s="80" t="s">
        <v>31</v>
      </c>
      <c r="D13" s="117">
        <v>1</v>
      </c>
      <c r="E13" s="116">
        <f t="shared" si="0"/>
        <v>500</v>
      </c>
      <c r="F13" s="117"/>
      <c r="G13" s="200">
        <f t="shared" si="1"/>
        <v>0</v>
      </c>
      <c r="H13" s="126"/>
      <c r="I13" s="64">
        <f t="shared" si="2"/>
        <v>0</v>
      </c>
      <c r="J13" s="116">
        <f t="shared" si="3"/>
        <v>500</v>
      </c>
    </row>
    <row r="14" spans="1:10" s="28" customFormat="1" ht="31.5">
      <c r="A14" s="1"/>
      <c r="B14" s="210" t="s">
        <v>320</v>
      </c>
      <c r="C14" s="80" t="s">
        <v>31</v>
      </c>
      <c r="D14" s="117">
        <v>1</v>
      </c>
      <c r="E14" s="116">
        <f t="shared" si="0"/>
        <v>500</v>
      </c>
      <c r="F14" s="117"/>
      <c r="G14" s="200">
        <f t="shared" si="1"/>
        <v>0</v>
      </c>
      <c r="H14" s="126"/>
      <c r="I14" s="64">
        <f t="shared" si="2"/>
        <v>0</v>
      </c>
      <c r="J14" s="116">
        <f t="shared" si="3"/>
        <v>500</v>
      </c>
    </row>
    <row r="15" spans="1:10" ht="15.75">
      <c r="A15" s="10" t="s">
        <v>28</v>
      </c>
      <c r="B15" s="5"/>
      <c r="C15" s="5"/>
      <c r="D15" s="5"/>
      <c r="E15" s="5">
        <f t="shared" si="0"/>
        <v>0</v>
      </c>
      <c r="F15" s="5"/>
      <c r="G15" s="149">
        <f t="shared" si="1"/>
        <v>0</v>
      </c>
      <c r="H15" s="121"/>
      <c r="I15" s="3">
        <f t="shared" si="2"/>
        <v>0</v>
      </c>
      <c r="J15" s="3">
        <f t="shared" si="3"/>
        <v>0</v>
      </c>
    </row>
    <row r="16" spans="1:10" s="28" customFormat="1" ht="31.5">
      <c r="A16" s="17"/>
      <c r="B16" s="156" t="s">
        <v>319</v>
      </c>
      <c r="C16" s="80" t="s">
        <v>31</v>
      </c>
      <c r="D16" s="117">
        <v>11</v>
      </c>
      <c r="E16" s="116">
        <f t="shared" si="0"/>
        <v>5500</v>
      </c>
      <c r="F16" s="117"/>
      <c r="G16" s="115">
        <f t="shared" si="1"/>
        <v>0</v>
      </c>
      <c r="H16" s="62"/>
      <c r="I16" s="27">
        <f t="shared" si="2"/>
        <v>0</v>
      </c>
      <c r="J16" s="116">
        <f t="shared" si="3"/>
        <v>5500</v>
      </c>
    </row>
    <row r="17" spans="1:10" ht="15.75">
      <c r="A17" s="10" t="s">
        <v>4</v>
      </c>
      <c r="B17" s="3"/>
      <c r="C17" s="3"/>
      <c r="D17" s="5"/>
      <c r="E17" s="5">
        <f t="shared" si="0"/>
        <v>0</v>
      </c>
      <c r="F17" s="5"/>
      <c r="G17" s="149">
        <f t="shared" si="1"/>
        <v>0</v>
      </c>
      <c r="H17" s="121"/>
      <c r="I17" s="3">
        <f t="shared" si="2"/>
        <v>0</v>
      </c>
      <c r="J17" s="3">
        <f t="shared" si="3"/>
        <v>0</v>
      </c>
    </row>
    <row r="18" spans="1:10" s="28" customFormat="1" ht="33.75" customHeight="1">
      <c r="A18" s="1"/>
      <c r="B18" s="94" t="s">
        <v>516</v>
      </c>
      <c r="C18" s="67" t="s">
        <v>31</v>
      </c>
      <c r="D18" s="17">
        <v>3</v>
      </c>
      <c r="E18" s="116">
        <f t="shared" si="0"/>
        <v>1500</v>
      </c>
      <c r="F18" s="17"/>
      <c r="G18" s="115">
        <f t="shared" si="1"/>
        <v>0</v>
      </c>
      <c r="H18" s="62"/>
      <c r="I18" s="27">
        <f t="shared" si="2"/>
        <v>0</v>
      </c>
      <c r="J18" s="116">
        <f t="shared" si="3"/>
        <v>1500</v>
      </c>
    </row>
    <row r="19" spans="1:10" s="28" customFormat="1" ht="19.5" customHeight="1">
      <c r="A19" s="1"/>
      <c r="B19" s="85" t="s">
        <v>517</v>
      </c>
      <c r="C19" s="17" t="s">
        <v>108</v>
      </c>
      <c r="D19" s="117">
        <v>1</v>
      </c>
      <c r="E19" s="116">
        <f t="shared" si="0"/>
        <v>500</v>
      </c>
      <c r="F19" s="117"/>
      <c r="G19" s="115">
        <f t="shared" si="1"/>
        <v>0</v>
      </c>
      <c r="H19" s="62"/>
      <c r="I19" s="27">
        <f t="shared" si="2"/>
        <v>0</v>
      </c>
      <c r="J19" s="116">
        <f t="shared" si="3"/>
        <v>500</v>
      </c>
    </row>
    <row r="20" spans="1:10" ht="15.75">
      <c r="A20" s="10" t="s">
        <v>22</v>
      </c>
      <c r="B20" s="5"/>
      <c r="C20" s="5"/>
      <c r="D20" s="5"/>
      <c r="E20" s="5">
        <f t="shared" si="0"/>
        <v>0</v>
      </c>
      <c r="F20" s="5"/>
      <c r="G20" s="149">
        <f t="shared" si="1"/>
        <v>0</v>
      </c>
      <c r="H20" s="121"/>
      <c r="I20" s="3">
        <f t="shared" si="2"/>
        <v>0</v>
      </c>
      <c r="J20" s="3">
        <f t="shared" si="3"/>
        <v>0</v>
      </c>
    </row>
    <row r="21" spans="1:10" s="28" customFormat="1" ht="15.75">
      <c r="A21" s="1"/>
      <c r="B21" s="17"/>
      <c r="C21" s="17"/>
      <c r="D21" s="117"/>
      <c r="E21" s="116">
        <f t="shared" si="0"/>
        <v>0</v>
      </c>
      <c r="F21" s="117"/>
      <c r="G21" s="115">
        <f t="shared" si="1"/>
        <v>0</v>
      </c>
      <c r="H21" s="62"/>
      <c r="I21" s="27">
        <f t="shared" si="2"/>
        <v>0</v>
      </c>
      <c r="J21" s="27">
        <f t="shared" si="3"/>
        <v>0</v>
      </c>
    </row>
    <row r="22" spans="1:10" ht="16.5" customHeight="1">
      <c r="A22" s="10" t="s">
        <v>5</v>
      </c>
      <c r="B22" s="5"/>
      <c r="C22" s="5"/>
      <c r="D22" s="5">
        <v>0</v>
      </c>
      <c r="E22" s="5">
        <f t="shared" si="0"/>
        <v>0</v>
      </c>
      <c r="F22" s="5"/>
      <c r="G22" s="149">
        <f t="shared" si="1"/>
        <v>0</v>
      </c>
      <c r="H22" s="121"/>
      <c r="I22" s="3">
        <f t="shared" si="2"/>
        <v>0</v>
      </c>
      <c r="J22" s="3">
        <f t="shared" si="3"/>
        <v>0</v>
      </c>
    </row>
    <row r="23" spans="1:10" s="28" customFormat="1" ht="15.75">
      <c r="A23" s="1"/>
      <c r="B23" s="48" t="s">
        <v>182</v>
      </c>
      <c r="C23" s="48" t="s">
        <v>106</v>
      </c>
      <c r="D23" s="122">
        <v>1</v>
      </c>
      <c r="E23" s="116">
        <f t="shared" si="0"/>
        <v>500</v>
      </c>
      <c r="F23" s="117"/>
      <c r="G23" s="115">
        <f t="shared" si="1"/>
        <v>0</v>
      </c>
      <c r="H23" s="62"/>
      <c r="I23" s="27">
        <f t="shared" si="2"/>
        <v>0</v>
      </c>
      <c r="J23" s="116">
        <f t="shared" si="3"/>
        <v>500</v>
      </c>
    </row>
    <row r="24" spans="1:10" s="28" customFormat="1" ht="31.5">
      <c r="A24" s="1"/>
      <c r="B24" s="17" t="s">
        <v>181</v>
      </c>
      <c r="C24" s="17" t="s">
        <v>31</v>
      </c>
      <c r="D24" s="17">
        <v>2</v>
      </c>
      <c r="E24" s="17">
        <f>D24*500</f>
        <v>1000</v>
      </c>
      <c r="F24" s="17"/>
      <c r="G24" s="116">
        <f>F24*1500</f>
        <v>0</v>
      </c>
      <c r="H24" s="62"/>
      <c r="I24" s="27">
        <f>H24*1500</f>
        <v>0</v>
      </c>
      <c r="J24" s="27">
        <f>E24+G24+I24</f>
        <v>1000</v>
      </c>
    </row>
    <row r="25" spans="1:10" ht="19.5" customHeight="1">
      <c r="A25" s="10" t="s">
        <v>6</v>
      </c>
      <c r="B25" s="5"/>
      <c r="C25" s="5"/>
      <c r="D25" s="5"/>
      <c r="E25" s="5">
        <f t="shared" si="0"/>
        <v>0</v>
      </c>
      <c r="F25" s="5"/>
      <c r="G25" s="149">
        <f t="shared" si="1"/>
        <v>0</v>
      </c>
      <c r="H25" s="121"/>
      <c r="I25" s="3">
        <f t="shared" si="2"/>
        <v>0</v>
      </c>
      <c r="J25" s="3">
        <f t="shared" si="3"/>
        <v>0</v>
      </c>
    </row>
    <row r="26" spans="1:10" s="28" customFormat="1" ht="19.5" customHeight="1">
      <c r="A26" s="17"/>
      <c r="B26" s="48"/>
      <c r="C26" s="48"/>
      <c r="D26" s="122"/>
      <c r="E26" s="116">
        <f t="shared" si="0"/>
        <v>0</v>
      </c>
      <c r="F26" s="122"/>
      <c r="G26" s="115"/>
      <c r="H26" s="118"/>
      <c r="I26" s="27">
        <f t="shared" si="2"/>
        <v>0</v>
      </c>
      <c r="J26" s="116">
        <f t="shared" si="3"/>
        <v>0</v>
      </c>
    </row>
    <row r="27" spans="1:10" ht="19.5" customHeight="1">
      <c r="A27" s="10" t="s">
        <v>7</v>
      </c>
      <c r="B27" s="5"/>
      <c r="C27" s="5"/>
      <c r="D27" s="5"/>
      <c r="E27" s="5">
        <f t="shared" si="0"/>
        <v>0</v>
      </c>
      <c r="F27" s="5"/>
      <c r="G27" s="149">
        <f t="shared" si="1"/>
        <v>0</v>
      </c>
      <c r="H27" s="121"/>
      <c r="I27" s="3">
        <f t="shared" si="2"/>
        <v>0</v>
      </c>
      <c r="J27" s="3">
        <f t="shared" si="3"/>
        <v>0</v>
      </c>
    </row>
    <row r="28" spans="1:10" s="28" customFormat="1" ht="19.5" customHeight="1">
      <c r="A28" s="1"/>
      <c r="B28" s="17"/>
      <c r="C28" s="17"/>
      <c r="D28" s="117"/>
      <c r="E28" s="116">
        <f t="shared" si="0"/>
        <v>0</v>
      </c>
      <c r="F28" s="117"/>
      <c r="G28" s="115">
        <f t="shared" si="1"/>
        <v>0</v>
      </c>
      <c r="H28" s="62"/>
      <c r="I28" s="27">
        <f t="shared" si="2"/>
        <v>0</v>
      </c>
      <c r="J28" s="116">
        <f t="shared" si="3"/>
        <v>0</v>
      </c>
    </row>
    <row r="29" spans="1:10" ht="31.5">
      <c r="A29" s="10" t="s">
        <v>8</v>
      </c>
      <c r="B29" s="5"/>
      <c r="C29" s="5"/>
      <c r="D29" s="5"/>
      <c r="E29" s="5">
        <f t="shared" si="0"/>
        <v>0</v>
      </c>
      <c r="F29" s="5"/>
      <c r="G29" s="149">
        <f t="shared" si="1"/>
        <v>0</v>
      </c>
      <c r="H29" s="121"/>
      <c r="I29" s="3">
        <f t="shared" si="2"/>
        <v>0</v>
      </c>
      <c r="J29" s="3">
        <f t="shared" si="3"/>
        <v>0</v>
      </c>
    </row>
    <row r="30" spans="1:10" s="28" customFormat="1" ht="31.5">
      <c r="A30" s="1"/>
      <c r="B30" s="17" t="s">
        <v>46</v>
      </c>
      <c r="C30" s="17" t="s">
        <v>31</v>
      </c>
      <c r="D30" s="26">
        <v>4</v>
      </c>
      <c r="E30" s="116">
        <f t="shared" si="0"/>
        <v>2000</v>
      </c>
      <c r="F30" s="26"/>
      <c r="G30" s="115">
        <f t="shared" si="1"/>
        <v>0</v>
      </c>
      <c r="H30" s="30"/>
      <c r="I30" s="30">
        <f t="shared" si="2"/>
        <v>0</v>
      </c>
      <c r="J30" s="116">
        <f t="shared" si="3"/>
        <v>2000</v>
      </c>
    </row>
    <row r="31" spans="1:10" s="28" customFormat="1" ht="15.75">
      <c r="A31" s="1"/>
      <c r="B31" s="17" t="s">
        <v>182</v>
      </c>
      <c r="C31" s="17" t="s">
        <v>106</v>
      </c>
      <c r="D31" s="26">
        <v>1</v>
      </c>
      <c r="E31" s="116">
        <v>500</v>
      </c>
      <c r="F31" s="26"/>
      <c r="G31" s="115">
        <v>0</v>
      </c>
      <c r="H31" s="30"/>
      <c r="I31" s="30">
        <v>0</v>
      </c>
      <c r="J31" s="116">
        <v>500</v>
      </c>
    </row>
    <row r="32" spans="1:10" s="28" customFormat="1" ht="31.5">
      <c r="A32" s="1"/>
      <c r="B32" s="17" t="s">
        <v>319</v>
      </c>
      <c r="C32" s="17" t="s">
        <v>31</v>
      </c>
      <c r="D32" s="26">
        <v>1</v>
      </c>
      <c r="E32" s="116">
        <v>500</v>
      </c>
      <c r="F32" s="26"/>
      <c r="G32" s="115">
        <v>0</v>
      </c>
      <c r="H32" s="30"/>
      <c r="I32" s="30">
        <v>0</v>
      </c>
      <c r="J32" s="116">
        <v>500</v>
      </c>
    </row>
    <row r="33" spans="1:10" s="28" customFormat="1" ht="31.5">
      <c r="A33" s="1"/>
      <c r="B33" s="17" t="s">
        <v>569</v>
      </c>
      <c r="C33" s="17" t="s">
        <v>106</v>
      </c>
      <c r="D33" s="26">
        <v>6</v>
      </c>
      <c r="E33" s="116">
        <f t="shared" si="0"/>
        <v>3000</v>
      </c>
      <c r="F33" s="26"/>
      <c r="G33" s="115">
        <f t="shared" si="1"/>
        <v>0</v>
      </c>
      <c r="H33" s="30"/>
      <c r="I33" s="30">
        <f t="shared" si="2"/>
        <v>0</v>
      </c>
      <c r="J33" s="116">
        <f t="shared" si="3"/>
        <v>3000</v>
      </c>
    </row>
    <row r="34" spans="1:10" ht="31.5">
      <c r="A34" s="11" t="s">
        <v>20</v>
      </c>
      <c r="B34" s="12"/>
      <c r="C34" s="12"/>
      <c r="D34" s="5"/>
      <c r="E34" s="5">
        <f t="shared" si="0"/>
        <v>0</v>
      </c>
      <c r="F34" s="5"/>
      <c r="G34" s="149">
        <f t="shared" si="1"/>
        <v>0</v>
      </c>
      <c r="H34" s="121"/>
      <c r="I34" s="3">
        <f t="shared" si="2"/>
        <v>0</v>
      </c>
      <c r="J34" s="3">
        <f t="shared" si="3"/>
        <v>0</v>
      </c>
    </row>
    <row r="35" spans="1:10" s="28" customFormat="1" ht="30">
      <c r="A35" s="61"/>
      <c r="B35" s="198" t="s">
        <v>46</v>
      </c>
      <c r="C35" s="150" t="s">
        <v>31</v>
      </c>
      <c r="D35" s="123">
        <v>1</v>
      </c>
      <c r="E35" s="116">
        <f t="shared" si="0"/>
        <v>500</v>
      </c>
      <c r="F35" s="117"/>
      <c r="G35" s="115">
        <f t="shared" si="1"/>
        <v>0</v>
      </c>
      <c r="H35" s="62"/>
      <c r="I35" s="27">
        <f t="shared" si="2"/>
        <v>0</v>
      </c>
      <c r="J35" s="116">
        <f t="shared" si="3"/>
        <v>500</v>
      </c>
    </row>
    <row r="36" spans="1:10" ht="15.75">
      <c r="A36" s="10" t="s">
        <v>9</v>
      </c>
      <c r="B36" s="5"/>
      <c r="C36" s="5"/>
      <c r="D36" s="5">
        <v>0</v>
      </c>
      <c r="E36" s="5">
        <f t="shared" si="0"/>
        <v>0</v>
      </c>
      <c r="F36" s="5"/>
      <c r="G36" s="149">
        <f t="shared" si="1"/>
        <v>0</v>
      </c>
      <c r="H36" s="121"/>
      <c r="I36" s="3">
        <f t="shared" si="2"/>
        <v>0</v>
      </c>
      <c r="J36" s="3">
        <f t="shared" si="3"/>
        <v>0</v>
      </c>
    </row>
    <row r="37" spans="1:10" s="28" customFormat="1" ht="31.5">
      <c r="A37" s="17"/>
      <c r="B37" s="17" t="s">
        <v>46</v>
      </c>
      <c r="C37" s="150" t="s">
        <v>31</v>
      </c>
      <c r="D37" s="117"/>
      <c r="E37" s="116">
        <f t="shared" si="0"/>
        <v>0</v>
      </c>
      <c r="F37" s="117">
        <v>1</v>
      </c>
      <c r="G37" s="115">
        <f t="shared" si="1"/>
        <v>1500</v>
      </c>
      <c r="H37" s="62"/>
      <c r="I37" s="27">
        <f t="shared" si="2"/>
        <v>0</v>
      </c>
      <c r="J37" s="116">
        <f t="shared" si="3"/>
        <v>1500</v>
      </c>
    </row>
    <row r="38" spans="1:10" s="28" customFormat="1" ht="31.5">
      <c r="A38" s="17"/>
      <c r="B38" s="17" t="s">
        <v>103</v>
      </c>
      <c r="C38" s="150" t="s">
        <v>31</v>
      </c>
      <c r="D38" s="17">
        <v>2</v>
      </c>
      <c r="E38" s="17">
        <f>D38*500</f>
        <v>1000</v>
      </c>
      <c r="F38" s="17"/>
      <c r="G38" s="116">
        <f>F38*1500</f>
        <v>0</v>
      </c>
      <c r="H38" s="62"/>
      <c r="I38" s="27">
        <f>H38*1500</f>
        <v>0</v>
      </c>
      <c r="J38" s="27">
        <f>E38+G38+I38</f>
        <v>1000</v>
      </c>
    </row>
    <row r="39" spans="1:10" ht="15.75">
      <c r="A39" s="10" t="s">
        <v>10</v>
      </c>
      <c r="B39" s="5"/>
      <c r="C39" s="5"/>
      <c r="D39" s="5"/>
      <c r="E39" s="5">
        <f t="shared" si="0"/>
        <v>0</v>
      </c>
      <c r="F39" s="5"/>
      <c r="G39" s="149">
        <f t="shared" si="1"/>
        <v>0</v>
      </c>
      <c r="H39" s="121"/>
      <c r="I39" s="3">
        <f t="shared" si="2"/>
        <v>0</v>
      </c>
      <c r="J39" s="3">
        <f t="shared" si="3"/>
        <v>0</v>
      </c>
    </row>
    <row r="40" spans="1:10" s="31" customFormat="1" ht="31.5">
      <c r="A40" s="17"/>
      <c r="B40" s="17" t="s">
        <v>46</v>
      </c>
      <c r="C40" s="150" t="s">
        <v>31</v>
      </c>
      <c r="D40" s="123">
        <v>1</v>
      </c>
      <c r="E40" s="116">
        <f t="shared" si="0"/>
        <v>500</v>
      </c>
      <c r="F40" s="117"/>
      <c r="G40" s="115">
        <f t="shared" si="1"/>
        <v>0</v>
      </c>
      <c r="H40" s="128"/>
      <c r="I40" s="27">
        <f t="shared" si="2"/>
        <v>0</v>
      </c>
      <c r="J40" s="116">
        <f t="shared" si="3"/>
        <v>500</v>
      </c>
    </row>
    <row r="41" spans="1:10" s="31" customFormat="1" ht="15.75">
      <c r="A41" s="17"/>
      <c r="B41" s="69" t="s">
        <v>367</v>
      </c>
      <c r="C41" s="150" t="s">
        <v>31</v>
      </c>
      <c r="D41" s="123">
        <v>3</v>
      </c>
      <c r="E41" s="116">
        <f t="shared" si="0"/>
        <v>1500</v>
      </c>
      <c r="F41" s="117"/>
      <c r="G41" s="115">
        <f t="shared" si="1"/>
        <v>0</v>
      </c>
      <c r="H41" s="128"/>
      <c r="I41" s="27">
        <f t="shared" si="2"/>
        <v>0</v>
      </c>
      <c r="J41" s="116">
        <f t="shared" si="3"/>
        <v>1500</v>
      </c>
    </row>
    <row r="42" spans="1:10" s="31" customFormat="1" ht="15.75">
      <c r="A42" s="17"/>
      <c r="B42" s="69" t="s">
        <v>371</v>
      </c>
      <c r="C42" s="69" t="s">
        <v>372</v>
      </c>
      <c r="D42" s="123">
        <v>1</v>
      </c>
      <c r="E42" s="116">
        <f t="shared" si="0"/>
        <v>500</v>
      </c>
      <c r="F42" s="117"/>
      <c r="G42" s="115">
        <f t="shared" si="1"/>
        <v>0</v>
      </c>
      <c r="H42" s="128"/>
      <c r="I42" s="27">
        <f t="shared" si="2"/>
        <v>0</v>
      </c>
      <c r="J42" s="116">
        <f t="shared" si="3"/>
        <v>500</v>
      </c>
    </row>
    <row r="43" spans="1:10" ht="15.75">
      <c r="A43" s="10" t="s">
        <v>11</v>
      </c>
      <c r="B43" s="24"/>
      <c r="C43" s="5"/>
      <c r="D43" s="5"/>
      <c r="E43" s="5">
        <f t="shared" si="0"/>
        <v>0</v>
      </c>
      <c r="F43" s="5"/>
      <c r="G43" s="149">
        <f t="shared" si="1"/>
        <v>0</v>
      </c>
      <c r="H43" s="121"/>
      <c r="I43" s="3">
        <f t="shared" si="2"/>
        <v>0</v>
      </c>
      <c r="J43" s="3">
        <f t="shared" si="3"/>
        <v>0</v>
      </c>
    </row>
    <row r="44" spans="1:10" s="28" customFormat="1" ht="31.5">
      <c r="A44" s="1"/>
      <c r="B44" s="61" t="s">
        <v>530</v>
      </c>
      <c r="C44" s="17" t="s">
        <v>531</v>
      </c>
      <c r="D44" s="17">
        <v>1</v>
      </c>
      <c r="E44" s="17">
        <f t="shared" si="0"/>
        <v>500</v>
      </c>
      <c r="F44" s="17">
        <v>0</v>
      </c>
      <c r="G44" s="116">
        <f t="shared" si="1"/>
        <v>0</v>
      </c>
      <c r="H44" s="62">
        <v>0</v>
      </c>
      <c r="I44" s="27">
        <f t="shared" si="2"/>
        <v>0</v>
      </c>
      <c r="J44" s="27">
        <f t="shared" si="3"/>
        <v>500</v>
      </c>
    </row>
    <row r="45" spans="1:10" s="28" customFormat="1" ht="31.5">
      <c r="A45" s="1"/>
      <c r="B45" s="17" t="s">
        <v>532</v>
      </c>
      <c r="C45" s="17" t="s">
        <v>533</v>
      </c>
      <c r="D45" s="117">
        <v>1</v>
      </c>
      <c r="E45" s="116">
        <f t="shared" si="0"/>
        <v>500</v>
      </c>
      <c r="F45" s="117">
        <v>0</v>
      </c>
      <c r="G45" s="115">
        <f t="shared" si="1"/>
        <v>0</v>
      </c>
      <c r="H45" s="62">
        <v>0</v>
      </c>
      <c r="I45" s="27">
        <f t="shared" si="2"/>
        <v>0</v>
      </c>
      <c r="J45" s="116">
        <f t="shared" si="3"/>
        <v>500</v>
      </c>
    </row>
    <row r="46" spans="1:10" s="28" customFormat="1" ht="31.5">
      <c r="A46" s="1"/>
      <c r="B46" s="17" t="s">
        <v>319</v>
      </c>
      <c r="C46" s="17" t="s">
        <v>31</v>
      </c>
      <c r="D46" s="117">
        <v>1</v>
      </c>
      <c r="E46" s="116">
        <f t="shared" si="0"/>
        <v>500</v>
      </c>
      <c r="F46" s="117">
        <v>0</v>
      </c>
      <c r="G46" s="115">
        <f t="shared" si="1"/>
        <v>0</v>
      </c>
      <c r="H46" s="62">
        <v>0</v>
      </c>
      <c r="I46" s="27">
        <f t="shared" si="2"/>
        <v>0</v>
      </c>
      <c r="J46" s="116">
        <f t="shared" si="3"/>
        <v>500</v>
      </c>
    </row>
    <row r="47" spans="1:10" s="31" customFormat="1" ht="31.5">
      <c r="A47" s="17"/>
      <c r="B47" s="17" t="s">
        <v>534</v>
      </c>
      <c r="C47" s="17" t="s">
        <v>31</v>
      </c>
      <c r="D47" s="117">
        <v>1</v>
      </c>
      <c r="E47" s="116">
        <f t="shared" si="0"/>
        <v>500</v>
      </c>
      <c r="F47" s="117">
        <v>0</v>
      </c>
      <c r="G47" s="115">
        <f t="shared" si="1"/>
        <v>0</v>
      </c>
      <c r="H47" s="62">
        <v>0</v>
      </c>
      <c r="I47" s="27">
        <f t="shared" si="2"/>
        <v>0</v>
      </c>
      <c r="J47" s="116">
        <f t="shared" si="3"/>
        <v>500</v>
      </c>
    </row>
    <row r="48" spans="1:10" ht="15.75">
      <c r="A48" s="10" t="s">
        <v>12</v>
      </c>
      <c r="B48" s="5"/>
      <c r="C48" s="5"/>
      <c r="D48" s="5"/>
      <c r="E48" s="5">
        <f t="shared" si="0"/>
        <v>0</v>
      </c>
      <c r="F48" s="5"/>
      <c r="G48" s="149">
        <f t="shared" si="1"/>
        <v>0</v>
      </c>
      <c r="H48" s="121"/>
      <c r="I48" s="3">
        <f t="shared" si="2"/>
        <v>0</v>
      </c>
      <c r="J48" s="3">
        <f t="shared" si="3"/>
        <v>0</v>
      </c>
    </row>
    <row r="49" spans="1:10" s="28" customFormat="1" ht="31.5">
      <c r="A49" s="1"/>
      <c r="B49" s="17" t="s">
        <v>240</v>
      </c>
      <c r="C49" s="17" t="s">
        <v>108</v>
      </c>
      <c r="D49" s="117">
        <v>1</v>
      </c>
      <c r="E49" s="116">
        <f t="shared" si="0"/>
        <v>500</v>
      </c>
      <c r="F49" s="117"/>
      <c r="G49" s="115">
        <f t="shared" si="1"/>
        <v>0</v>
      </c>
      <c r="H49" s="62"/>
      <c r="I49" s="27">
        <f t="shared" si="2"/>
        <v>0</v>
      </c>
      <c r="J49" s="116">
        <f t="shared" si="3"/>
        <v>500</v>
      </c>
    </row>
    <row r="50" spans="1:10" ht="15.75">
      <c r="A50" s="10" t="s">
        <v>13</v>
      </c>
      <c r="B50" s="5"/>
      <c r="C50" s="5"/>
      <c r="D50" s="5"/>
      <c r="E50" s="5">
        <f t="shared" si="0"/>
        <v>0</v>
      </c>
      <c r="F50" s="5"/>
      <c r="G50" s="149">
        <f t="shared" si="1"/>
        <v>0</v>
      </c>
      <c r="H50" s="121"/>
      <c r="I50" s="3">
        <f t="shared" si="2"/>
        <v>0</v>
      </c>
      <c r="J50" s="3">
        <f t="shared" si="3"/>
        <v>0</v>
      </c>
    </row>
    <row r="51" spans="1:19" s="28" customFormat="1" ht="30">
      <c r="A51" s="1"/>
      <c r="B51" s="166" t="s">
        <v>330</v>
      </c>
      <c r="C51" s="68" t="s">
        <v>31</v>
      </c>
      <c r="D51" s="125">
        <v>1</v>
      </c>
      <c r="E51" s="116">
        <f t="shared" si="0"/>
        <v>500</v>
      </c>
      <c r="F51" s="117"/>
      <c r="G51" s="115">
        <f t="shared" si="1"/>
        <v>0</v>
      </c>
      <c r="H51" s="62"/>
      <c r="I51" s="27">
        <f t="shared" si="2"/>
        <v>0</v>
      </c>
      <c r="J51" s="116">
        <f t="shared" si="3"/>
        <v>500</v>
      </c>
      <c r="R51" s="70"/>
      <c r="S51" s="71"/>
    </row>
    <row r="52" spans="1:10" ht="20.25" customHeight="1">
      <c r="A52" s="10" t="s">
        <v>14</v>
      </c>
      <c r="B52" s="5"/>
      <c r="C52" s="5"/>
      <c r="D52" s="5"/>
      <c r="E52" s="5">
        <f t="shared" si="0"/>
        <v>0</v>
      </c>
      <c r="F52" s="5"/>
      <c r="G52" s="149">
        <f t="shared" si="1"/>
        <v>0</v>
      </c>
      <c r="H52" s="121"/>
      <c r="I52" s="3">
        <f t="shared" si="2"/>
        <v>0</v>
      </c>
      <c r="J52" s="3">
        <f t="shared" si="3"/>
        <v>0</v>
      </c>
    </row>
    <row r="53" spans="1:10" s="28" customFormat="1" ht="29.25" customHeight="1">
      <c r="A53" s="1"/>
      <c r="B53" s="170" t="s">
        <v>319</v>
      </c>
      <c r="C53" s="167" t="s">
        <v>31</v>
      </c>
      <c r="D53" s="167">
        <v>1</v>
      </c>
      <c r="E53" s="168">
        <f t="shared" si="0"/>
        <v>500</v>
      </c>
      <c r="F53" s="117"/>
      <c r="G53" s="115">
        <f t="shared" si="1"/>
        <v>0</v>
      </c>
      <c r="H53" s="62"/>
      <c r="I53" s="27">
        <f t="shared" si="2"/>
        <v>0</v>
      </c>
      <c r="J53" s="116">
        <f t="shared" si="3"/>
        <v>500</v>
      </c>
    </row>
    <row r="54" spans="1:10" s="28" customFormat="1" ht="20.25" customHeight="1">
      <c r="A54" s="1"/>
      <c r="B54" s="169" t="s">
        <v>182</v>
      </c>
      <c r="C54" s="65" t="s">
        <v>106</v>
      </c>
      <c r="D54" s="126">
        <v>0</v>
      </c>
      <c r="E54" s="116">
        <f t="shared" si="0"/>
        <v>0</v>
      </c>
      <c r="F54" s="117"/>
      <c r="G54" s="115">
        <f t="shared" si="1"/>
        <v>0</v>
      </c>
      <c r="H54" s="62">
        <v>1</v>
      </c>
      <c r="I54" s="27">
        <f t="shared" si="2"/>
        <v>1500</v>
      </c>
      <c r="J54" s="116">
        <f t="shared" si="3"/>
        <v>1500</v>
      </c>
    </row>
    <row r="55" spans="1:10" ht="31.5">
      <c r="A55" s="10" t="s">
        <v>15</v>
      </c>
      <c r="B55" s="5"/>
      <c r="C55" s="5"/>
      <c r="D55" s="5"/>
      <c r="E55" s="5">
        <f t="shared" si="0"/>
        <v>0</v>
      </c>
      <c r="F55" s="5"/>
      <c r="G55" s="149">
        <f t="shared" si="1"/>
        <v>0</v>
      </c>
      <c r="H55" s="121"/>
      <c r="I55" s="3">
        <f t="shared" si="2"/>
        <v>0</v>
      </c>
      <c r="J55" s="3">
        <f t="shared" si="3"/>
        <v>0</v>
      </c>
    </row>
    <row r="56" spans="1:10" ht="15.75">
      <c r="A56" s="1"/>
      <c r="B56" s="39" t="s">
        <v>182</v>
      </c>
      <c r="C56" s="39" t="s">
        <v>106</v>
      </c>
      <c r="D56" s="127">
        <v>1</v>
      </c>
      <c r="E56" s="116">
        <f t="shared" si="0"/>
        <v>500</v>
      </c>
      <c r="F56" s="127"/>
      <c r="G56" s="115">
        <f t="shared" si="1"/>
        <v>0</v>
      </c>
      <c r="H56" s="127"/>
      <c r="I56" s="27">
        <f t="shared" si="2"/>
        <v>0</v>
      </c>
      <c r="J56" s="116">
        <f t="shared" si="3"/>
        <v>500</v>
      </c>
    </row>
    <row r="57" spans="1:10" ht="15.75">
      <c r="A57" s="1"/>
      <c r="B57" s="39" t="s">
        <v>350</v>
      </c>
      <c r="C57" s="39" t="s">
        <v>31</v>
      </c>
      <c r="D57" s="127">
        <v>1</v>
      </c>
      <c r="E57" s="116">
        <f t="shared" si="0"/>
        <v>500</v>
      </c>
      <c r="F57" s="127"/>
      <c r="G57" s="115">
        <f t="shared" si="1"/>
        <v>0</v>
      </c>
      <c r="H57" s="127"/>
      <c r="I57" s="27">
        <f t="shared" si="2"/>
        <v>0</v>
      </c>
      <c r="J57" s="116">
        <f t="shared" si="3"/>
        <v>500</v>
      </c>
    </row>
    <row r="58" spans="1:10" ht="15.75">
      <c r="A58" s="1"/>
      <c r="B58" s="39" t="s">
        <v>351</v>
      </c>
      <c r="C58" s="39" t="s">
        <v>108</v>
      </c>
      <c r="D58" s="127">
        <v>1</v>
      </c>
      <c r="E58" s="116">
        <f t="shared" si="0"/>
        <v>500</v>
      </c>
      <c r="F58" s="127"/>
      <c r="G58" s="115">
        <f>F58*1500</f>
        <v>0</v>
      </c>
      <c r="H58" s="127"/>
      <c r="I58" s="27">
        <f t="shared" si="2"/>
        <v>0</v>
      </c>
      <c r="J58" s="116">
        <f t="shared" si="3"/>
        <v>500</v>
      </c>
    </row>
    <row r="59" spans="1:10" s="28" customFormat="1" ht="28.5">
      <c r="A59" s="1"/>
      <c r="B59" s="40" t="s">
        <v>352</v>
      </c>
      <c r="C59" s="39" t="s">
        <v>353</v>
      </c>
      <c r="D59" s="127">
        <v>1</v>
      </c>
      <c r="E59" s="116">
        <f>D59*500</f>
        <v>500</v>
      </c>
      <c r="F59" s="127"/>
      <c r="G59" s="115">
        <f>F59*1500</f>
        <v>0</v>
      </c>
      <c r="H59" s="127"/>
      <c r="I59" s="27">
        <f>H59*1500</f>
        <v>0</v>
      </c>
      <c r="J59" s="116">
        <f>E59+G59+I59</f>
        <v>500</v>
      </c>
    </row>
    <row r="60" spans="1:10" ht="31.5">
      <c r="A60" s="10" t="s">
        <v>16</v>
      </c>
      <c r="B60" s="5"/>
      <c r="C60" s="5"/>
      <c r="D60" s="5"/>
      <c r="E60" s="5">
        <f t="shared" si="0"/>
        <v>0</v>
      </c>
      <c r="F60" s="5"/>
      <c r="G60" s="149">
        <f t="shared" si="1"/>
        <v>0</v>
      </c>
      <c r="H60" s="5"/>
      <c r="I60" s="5">
        <f t="shared" si="2"/>
        <v>0</v>
      </c>
      <c r="J60" s="5">
        <f t="shared" si="3"/>
        <v>0</v>
      </c>
    </row>
    <row r="61" spans="1:10" s="28" customFormat="1" ht="31.5">
      <c r="A61" s="1"/>
      <c r="B61" s="42" t="s">
        <v>330</v>
      </c>
      <c r="C61" s="17" t="s">
        <v>31</v>
      </c>
      <c r="D61" s="117">
        <v>1</v>
      </c>
      <c r="E61" s="116">
        <f t="shared" si="0"/>
        <v>500</v>
      </c>
      <c r="F61" s="117"/>
      <c r="G61" s="115">
        <f t="shared" si="1"/>
        <v>0</v>
      </c>
      <c r="H61" s="62"/>
      <c r="I61" s="27">
        <f t="shared" si="2"/>
        <v>0</v>
      </c>
      <c r="J61" s="116">
        <f t="shared" si="3"/>
        <v>500</v>
      </c>
    </row>
    <row r="62" spans="1:10" ht="15.75">
      <c r="A62" s="10" t="s">
        <v>17</v>
      </c>
      <c r="B62" s="5"/>
      <c r="C62" s="5"/>
      <c r="D62" s="5"/>
      <c r="E62" s="5">
        <f>D62*500</f>
        <v>0</v>
      </c>
      <c r="F62" s="5"/>
      <c r="G62" s="149">
        <f>F62*1500</f>
        <v>0</v>
      </c>
      <c r="H62" s="121"/>
      <c r="I62" s="3">
        <f>H62*1500</f>
        <v>0</v>
      </c>
      <c r="J62" s="3">
        <f>E62+G62+I62</f>
        <v>0</v>
      </c>
    </row>
    <row r="63" spans="1:10" s="28" customFormat="1" ht="15.75">
      <c r="A63" s="27"/>
      <c r="B63" s="17"/>
      <c r="C63" s="17"/>
      <c r="D63" s="116"/>
      <c r="E63" s="116">
        <f>D63*500</f>
        <v>0</v>
      </c>
      <c r="F63" s="62"/>
      <c r="G63" s="115">
        <f>F63*1500</f>
        <v>0</v>
      </c>
      <c r="H63" s="62"/>
      <c r="I63" s="27">
        <f>H63*1500</f>
        <v>0</v>
      </c>
      <c r="J63" s="116">
        <f>E63+G63+I63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411</v>
      </c>
      <c r="C3" s="204" t="s">
        <v>412</v>
      </c>
      <c r="D3" s="204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6">D4*500</f>
        <v>0</v>
      </c>
      <c r="F4" s="6"/>
      <c r="G4" s="6">
        <f aca="true" t="shared" si="1" ref="G4:G46">F4*1500</f>
        <v>0</v>
      </c>
      <c r="H4" s="6"/>
      <c r="I4" s="6">
        <f aca="true" t="shared" si="2" ref="I4:I46">H4*1500</f>
        <v>0</v>
      </c>
      <c r="J4" s="6">
        <f aca="true" t="shared" si="3" ref="J4:J46">E4+G4+I4</f>
        <v>0</v>
      </c>
    </row>
    <row r="5" spans="1:10" s="28" customFormat="1" ht="15.75">
      <c r="A5" s="34"/>
      <c r="B5" s="153" t="s">
        <v>126</v>
      </c>
      <c r="C5" s="153" t="s">
        <v>127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31.5">
      <c r="A6" s="94"/>
      <c r="B6" s="153" t="s">
        <v>128</v>
      </c>
      <c r="C6" s="153" t="s">
        <v>129</v>
      </c>
      <c r="D6" s="26">
        <v>1</v>
      </c>
      <c r="E6" s="116">
        <f t="shared" si="0"/>
        <v>500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6"/>
      <c r="E7" s="6">
        <f t="shared" si="0"/>
        <v>0</v>
      </c>
      <c r="F7" s="6"/>
      <c r="G7" s="6">
        <f t="shared" si="1"/>
        <v>0</v>
      </c>
      <c r="H7" s="6"/>
      <c r="I7" s="6">
        <f t="shared" si="2"/>
        <v>0</v>
      </c>
      <c r="J7" s="6">
        <f t="shared" si="3"/>
        <v>0</v>
      </c>
    </row>
    <row r="8" spans="1:10" ht="15.75">
      <c r="A8" s="14"/>
      <c r="B8" s="14"/>
      <c r="C8" s="14"/>
      <c r="D8" s="15"/>
      <c r="E8" s="116">
        <f t="shared" si="0"/>
        <v>0</v>
      </c>
      <c r="F8" s="15"/>
      <c r="G8" s="115">
        <f t="shared" si="1"/>
        <v>0</v>
      </c>
      <c r="H8" s="16"/>
      <c r="I8" s="27">
        <f t="shared" si="2"/>
        <v>0</v>
      </c>
      <c r="J8" s="116">
        <f t="shared" si="3"/>
        <v>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17"/>
      <c r="C10" s="17"/>
      <c r="D10" s="26"/>
      <c r="E10" s="116">
        <f t="shared" si="0"/>
        <v>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3"/>
      <c r="C12" s="8"/>
      <c r="D12" s="9"/>
      <c r="E12" s="116">
        <f t="shared" si="0"/>
        <v>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s="28" customFormat="1" ht="33.75" customHeight="1">
      <c r="A14" s="1"/>
      <c r="B14" s="94" t="s">
        <v>522</v>
      </c>
      <c r="C14" s="94" t="s">
        <v>127</v>
      </c>
      <c r="D14" s="219">
        <v>4</v>
      </c>
      <c r="E14" s="220">
        <f t="shared" si="0"/>
        <v>2000</v>
      </c>
      <c r="F14" s="219"/>
      <c r="G14" s="220">
        <f t="shared" si="1"/>
        <v>0</v>
      </c>
      <c r="H14" s="221"/>
      <c r="I14" s="221">
        <f t="shared" si="2"/>
        <v>0</v>
      </c>
      <c r="J14" s="220">
        <f t="shared" si="3"/>
        <v>2000</v>
      </c>
    </row>
    <row r="15" spans="1:10" ht="15.75">
      <c r="A15" s="10" t="s">
        <v>22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/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s="28" customFormat="1" ht="31.5">
      <c r="A24" s="1"/>
      <c r="B24" s="17" t="s">
        <v>460</v>
      </c>
      <c r="C24" s="17" t="s">
        <v>129</v>
      </c>
      <c r="D24" s="26">
        <v>1</v>
      </c>
      <c r="E24" s="116">
        <f t="shared" si="0"/>
        <v>500</v>
      </c>
      <c r="F24" s="26"/>
      <c r="G24" s="115">
        <f t="shared" si="1"/>
        <v>0</v>
      </c>
      <c r="H24" s="27"/>
      <c r="I24" s="27">
        <f t="shared" si="2"/>
        <v>0</v>
      </c>
      <c r="J24" s="116">
        <f t="shared" si="3"/>
        <v>500</v>
      </c>
    </row>
    <row r="25" spans="1:10" ht="31.5">
      <c r="A25" s="11" t="s">
        <v>20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8"/>
      <c r="C26" s="8"/>
      <c r="D26" s="9"/>
      <c r="E26" s="116">
        <f t="shared" si="0"/>
        <v>0</v>
      </c>
      <c r="F26" s="9"/>
      <c r="G26" s="115">
        <f t="shared" si="1"/>
        <v>0</v>
      </c>
      <c r="H26" s="2"/>
      <c r="I26" s="27">
        <f t="shared" si="2"/>
        <v>0</v>
      </c>
      <c r="J26" s="116">
        <f t="shared" si="3"/>
        <v>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22"/>
      <c r="C28" s="22"/>
      <c r="D28" s="9"/>
      <c r="E28" s="116">
        <f t="shared" si="0"/>
        <v>0</v>
      </c>
      <c r="F28" s="9"/>
      <c r="G28" s="115">
        <f t="shared" si="1"/>
        <v>0</v>
      </c>
      <c r="H28" s="2"/>
      <c r="I28" s="27">
        <f t="shared" si="2"/>
        <v>0</v>
      </c>
      <c r="J28" s="116">
        <f t="shared" si="3"/>
        <v>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15.75">
      <c r="A30" s="17"/>
      <c r="B30" s="17"/>
      <c r="C30" s="17"/>
      <c r="D30" s="17"/>
      <c r="E30" s="116">
        <f t="shared" si="0"/>
        <v>0</v>
      </c>
      <c r="F30" s="17"/>
      <c r="G30" s="115">
        <f t="shared" si="1"/>
        <v>0</v>
      </c>
      <c r="H30" s="17"/>
      <c r="I30" s="27">
        <f t="shared" si="2"/>
        <v>0</v>
      </c>
      <c r="J30" s="116">
        <f t="shared" si="3"/>
        <v>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31.5">
      <c r="A32" s="1"/>
      <c r="B32" s="61" t="s">
        <v>540</v>
      </c>
      <c r="C32" s="17" t="s">
        <v>129</v>
      </c>
      <c r="D32" s="26">
        <v>1</v>
      </c>
      <c r="E32" s="26">
        <f t="shared" si="0"/>
        <v>500</v>
      </c>
      <c r="F32" s="26">
        <v>0</v>
      </c>
      <c r="G32" s="26">
        <f t="shared" si="1"/>
        <v>0</v>
      </c>
      <c r="H32" s="26">
        <v>0</v>
      </c>
      <c r="I32" s="26">
        <f t="shared" si="2"/>
        <v>0</v>
      </c>
      <c r="J32" s="26">
        <f t="shared" si="3"/>
        <v>500</v>
      </c>
    </row>
    <row r="33" spans="1:10" s="31" customFormat="1" ht="31.5">
      <c r="A33" s="17"/>
      <c r="B33" s="61" t="s">
        <v>460</v>
      </c>
      <c r="C33" s="17" t="s">
        <v>129</v>
      </c>
      <c r="D33" s="26">
        <v>2</v>
      </c>
      <c r="E33" s="116">
        <f t="shared" si="0"/>
        <v>1000</v>
      </c>
      <c r="F33" s="26">
        <v>0</v>
      </c>
      <c r="G33" s="115">
        <f t="shared" si="1"/>
        <v>0</v>
      </c>
      <c r="H33" s="27">
        <v>0</v>
      </c>
      <c r="I33" s="27">
        <f t="shared" si="2"/>
        <v>0</v>
      </c>
      <c r="J33" s="116">
        <f t="shared" si="3"/>
        <v>1000</v>
      </c>
    </row>
    <row r="34" spans="1:10" ht="15.75">
      <c r="A34" s="10" t="s">
        <v>12</v>
      </c>
      <c r="B34" s="5"/>
      <c r="C34" s="5"/>
      <c r="D34" s="6">
        <v>0</v>
      </c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s="28" customFormat="1" ht="15.75">
      <c r="A35" s="17"/>
      <c r="B35" s="17" t="s">
        <v>239</v>
      </c>
      <c r="C35" s="17" t="s">
        <v>129</v>
      </c>
      <c r="D35" s="17">
        <v>1</v>
      </c>
      <c r="E35" s="116">
        <f t="shared" si="0"/>
        <v>500</v>
      </c>
      <c r="F35" s="26"/>
      <c r="G35" s="115">
        <f t="shared" si="1"/>
        <v>0</v>
      </c>
      <c r="H35" s="27"/>
      <c r="I35" s="27">
        <f t="shared" si="2"/>
        <v>0</v>
      </c>
      <c r="J35" s="116">
        <f t="shared" si="3"/>
        <v>500</v>
      </c>
    </row>
    <row r="36" spans="1:10" s="28" customFormat="1" ht="15.75">
      <c r="A36" s="17"/>
      <c r="B36" s="17" t="s">
        <v>251</v>
      </c>
      <c r="C36" s="17" t="s">
        <v>129</v>
      </c>
      <c r="D36" s="26">
        <v>2</v>
      </c>
      <c r="E36" s="26">
        <f>D36*500</f>
        <v>1000</v>
      </c>
      <c r="F36" s="26"/>
      <c r="G36" s="26">
        <f>F36*1500</f>
        <v>0</v>
      </c>
      <c r="H36" s="26"/>
      <c r="I36" s="26">
        <f>H36*1500</f>
        <v>0</v>
      </c>
      <c r="J36" s="26">
        <f>E36+G36+I36</f>
        <v>1000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ht="15.75">
      <c r="A38" s="1"/>
      <c r="B38" s="81"/>
      <c r="C38" s="75"/>
      <c r="D38" s="67"/>
      <c r="E38" s="116">
        <f t="shared" si="0"/>
        <v>0</v>
      </c>
      <c r="F38" s="26"/>
      <c r="G38" s="115">
        <f t="shared" si="1"/>
        <v>0</v>
      </c>
      <c r="H38" s="30"/>
      <c r="I38" s="27">
        <f t="shared" si="2"/>
        <v>0</v>
      </c>
      <c r="J38" s="116">
        <f t="shared" si="3"/>
        <v>0</v>
      </c>
    </row>
    <row r="39" spans="1:10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20.25" customHeight="1">
      <c r="A40" s="1"/>
      <c r="B40" s="72" t="s">
        <v>338</v>
      </c>
      <c r="C40" s="184" t="s">
        <v>129</v>
      </c>
      <c r="D40" s="185">
        <v>2</v>
      </c>
      <c r="E40" s="168">
        <f t="shared" si="0"/>
        <v>1000</v>
      </c>
      <c r="F40" s="179"/>
      <c r="G40" s="180">
        <f t="shared" si="1"/>
        <v>0</v>
      </c>
      <c r="H40" s="181"/>
      <c r="I40" s="181">
        <f t="shared" si="2"/>
        <v>0</v>
      </c>
      <c r="J40" s="168">
        <f t="shared" si="3"/>
        <v>1000</v>
      </c>
    </row>
    <row r="41" spans="1:10" ht="31.5">
      <c r="A41" s="10" t="s">
        <v>15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15.75">
      <c r="A42" s="1"/>
      <c r="B42" s="35"/>
      <c r="C42" s="17"/>
      <c r="D42" s="26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31.5">
      <c r="A43" s="10" t="s">
        <v>16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ht="15.75">
      <c r="A44" s="8"/>
      <c r="B44" s="18"/>
      <c r="C44" s="8"/>
      <c r="D44" s="9"/>
      <c r="E44" s="116">
        <f t="shared" si="0"/>
        <v>0</v>
      </c>
      <c r="F44" s="9"/>
      <c r="G44" s="115">
        <f t="shared" si="1"/>
        <v>0</v>
      </c>
      <c r="H44" s="2"/>
      <c r="I44" s="27">
        <f t="shared" si="2"/>
        <v>0</v>
      </c>
      <c r="J44" s="116">
        <f t="shared" si="3"/>
        <v>0</v>
      </c>
    </row>
    <row r="45" spans="1:10" ht="15.75">
      <c r="A45" s="10" t="s">
        <v>17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2"/>
      <c r="B46" s="17"/>
      <c r="C46" s="17"/>
      <c r="D46" s="17"/>
      <c r="E46" s="116">
        <f t="shared" si="0"/>
        <v>0</v>
      </c>
      <c r="F46" s="2"/>
      <c r="G46" s="115">
        <f t="shared" si="1"/>
        <v>0</v>
      </c>
      <c r="H46" s="2"/>
      <c r="I46" s="27">
        <f t="shared" si="2"/>
        <v>0</v>
      </c>
      <c r="J46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5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413</v>
      </c>
      <c r="C3" s="207" t="s">
        <v>414</v>
      </c>
      <c r="D3" s="207">
        <v>1</v>
      </c>
      <c r="E3" s="207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50">D4*500</f>
        <v>0</v>
      </c>
      <c r="F4" s="3"/>
      <c r="G4" s="3">
        <f aca="true" t="shared" si="1" ref="G4:G50">F4*1500</f>
        <v>0</v>
      </c>
      <c r="H4" s="3"/>
      <c r="I4" s="3">
        <f aca="true" t="shared" si="2" ref="I4:I50">H4*1500</f>
        <v>0</v>
      </c>
      <c r="J4" s="3">
        <f aca="true" t="shared" si="3" ref="J4:J50">E4+G4+I4</f>
        <v>0</v>
      </c>
    </row>
    <row r="5" spans="1:10" s="28" customFormat="1" ht="15.75">
      <c r="A5" s="34"/>
      <c r="B5" s="154" t="s">
        <v>130</v>
      </c>
      <c r="C5" s="153" t="s">
        <v>61</v>
      </c>
      <c r="D5" s="117">
        <v>3</v>
      </c>
      <c r="E5" s="116">
        <f t="shared" si="0"/>
        <v>1500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1500</v>
      </c>
    </row>
    <row r="6" spans="1:10" s="28" customFormat="1" ht="15.75">
      <c r="A6" s="34"/>
      <c r="B6" s="153" t="s">
        <v>131</v>
      </c>
      <c r="C6" s="153" t="s">
        <v>61</v>
      </c>
      <c r="D6" s="117">
        <v>2</v>
      </c>
      <c r="E6" s="116">
        <f>D6*500</f>
        <v>1000</v>
      </c>
      <c r="F6" s="26"/>
      <c r="G6" s="115">
        <f>F6*1500</f>
        <v>0</v>
      </c>
      <c r="H6" s="27"/>
      <c r="I6" s="27">
        <f>H6*1500</f>
        <v>0</v>
      </c>
      <c r="J6" s="116">
        <f>E6+G6+I6</f>
        <v>1000</v>
      </c>
    </row>
    <row r="7" spans="1:10" s="28" customFormat="1" ht="31.5">
      <c r="A7" s="34"/>
      <c r="B7" s="153" t="s">
        <v>132</v>
      </c>
      <c r="C7" s="153" t="s">
        <v>133</v>
      </c>
      <c r="D7" s="153">
        <v>1</v>
      </c>
      <c r="E7" s="116">
        <f>D7*500</f>
        <v>500</v>
      </c>
      <c r="F7" s="26"/>
      <c r="G7" s="115">
        <f>F7*1500</f>
        <v>0</v>
      </c>
      <c r="H7" s="27"/>
      <c r="I7" s="27">
        <f>H7*1500</f>
        <v>0</v>
      </c>
      <c r="J7" s="116">
        <f>E7+G7+I7</f>
        <v>500</v>
      </c>
    </row>
    <row r="8" spans="1:10" s="28" customFormat="1" ht="31.5">
      <c r="A8" s="94"/>
      <c r="B8" s="153" t="s">
        <v>134</v>
      </c>
      <c r="C8" s="153" t="s">
        <v>135</v>
      </c>
      <c r="D8" s="153">
        <v>1</v>
      </c>
      <c r="E8" s="116">
        <f t="shared" si="0"/>
        <v>500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500</v>
      </c>
    </row>
    <row r="9" spans="1:10" ht="15.75">
      <c r="A9" s="10" t="s">
        <v>2</v>
      </c>
      <c r="B9" s="5"/>
      <c r="C9" s="5"/>
      <c r="D9" s="3">
        <v>1</v>
      </c>
      <c r="E9" s="3">
        <f t="shared" si="0"/>
        <v>500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500</v>
      </c>
    </row>
    <row r="10" spans="1:10" ht="15.75">
      <c r="A10" s="14"/>
      <c r="B10" s="14" t="s">
        <v>224</v>
      </c>
      <c r="C10" s="14" t="s">
        <v>135</v>
      </c>
      <c r="D10" s="120">
        <v>1</v>
      </c>
      <c r="E10" s="116">
        <f t="shared" si="0"/>
        <v>500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500</v>
      </c>
    </row>
    <row r="11" spans="1:10" ht="15.75">
      <c r="A11" s="14"/>
      <c r="B11" s="156" t="s">
        <v>286</v>
      </c>
      <c r="C11" s="17" t="s">
        <v>61</v>
      </c>
      <c r="D11" s="27">
        <v>1</v>
      </c>
      <c r="E11" s="27">
        <f>D11*500</f>
        <v>500</v>
      </c>
      <c r="F11" s="27"/>
      <c r="G11" s="27">
        <f>F11*1500</f>
        <v>0</v>
      </c>
      <c r="H11" s="27"/>
      <c r="I11" s="27">
        <f>H11*1500</f>
        <v>0</v>
      </c>
      <c r="J11" s="27">
        <f>E11+G11+I11</f>
        <v>500</v>
      </c>
    </row>
    <row r="12" spans="1:10" ht="15.75">
      <c r="A12" s="10" t="s">
        <v>3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"/>
      <c r="B13" s="225" t="s">
        <v>324</v>
      </c>
      <c r="C13" s="80" t="s">
        <v>61</v>
      </c>
      <c r="D13" s="117">
        <v>1</v>
      </c>
      <c r="E13" s="116">
        <f t="shared" si="0"/>
        <v>500</v>
      </c>
      <c r="F13" s="26"/>
      <c r="G13" s="115">
        <f t="shared" si="1"/>
        <v>0</v>
      </c>
      <c r="H13" s="27"/>
      <c r="I13" s="27">
        <f t="shared" si="2"/>
        <v>0</v>
      </c>
      <c r="J13" s="116">
        <f t="shared" si="3"/>
        <v>500</v>
      </c>
    </row>
    <row r="14" spans="1:10" ht="15.75">
      <c r="A14" s="10" t="s">
        <v>28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17"/>
      <c r="B15" s="225" t="s">
        <v>324</v>
      </c>
      <c r="C15" s="80" t="s">
        <v>61</v>
      </c>
      <c r="D15" s="117">
        <v>5</v>
      </c>
      <c r="E15" s="116">
        <f t="shared" si="0"/>
        <v>2500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2500</v>
      </c>
    </row>
    <row r="16" spans="1:10" ht="15.75">
      <c r="A16" s="10" t="s">
        <v>4</v>
      </c>
      <c r="B16" s="3"/>
      <c r="C16" s="3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9.5" customHeight="1">
      <c r="A17" s="1"/>
      <c r="B17" s="221" t="s">
        <v>523</v>
      </c>
      <c r="C17" s="221" t="s">
        <v>61</v>
      </c>
      <c r="D17" s="221">
        <v>1</v>
      </c>
      <c r="E17" s="220">
        <f t="shared" si="0"/>
        <v>500</v>
      </c>
      <c r="F17" s="221"/>
      <c r="G17" s="220">
        <f t="shared" si="1"/>
        <v>0</v>
      </c>
      <c r="H17" s="221"/>
      <c r="I17" s="221">
        <f t="shared" si="2"/>
        <v>0</v>
      </c>
      <c r="J17" s="220">
        <f t="shared" si="3"/>
        <v>500</v>
      </c>
    </row>
    <row r="18" spans="1:10" s="28" customFormat="1" ht="19.5" customHeight="1">
      <c r="A18" s="1"/>
      <c r="B18" s="218" t="s">
        <v>224</v>
      </c>
      <c r="C18" s="94" t="s">
        <v>135</v>
      </c>
      <c r="D18" s="224">
        <v>2</v>
      </c>
      <c r="E18" s="220">
        <f t="shared" si="0"/>
        <v>1000</v>
      </c>
      <c r="F18" s="219"/>
      <c r="G18" s="220">
        <f t="shared" si="1"/>
        <v>0</v>
      </c>
      <c r="H18" s="221"/>
      <c r="I18" s="221">
        <f t="shared" si="2"/>
        <v>0</v>
      </c>
      <c r="J18" s="220">
        <f t="shared" si="3"/>
        <v>1000</v>
      </c>
    </row>
    <row r="19" spans="1:10" ht="15.75">
      <c r="A19" s="10" t="s">
        <v>22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5.75">
      <c r="A20" s="1"/>
      <c r="B20" s="17"/>
      <c r="C20" s="17"/>
      <c r="D20" s="117"/>
      <c r="E20" s="116">
        <f t="shared" si="0"/>
        <v>0</v>
      </c>
      <c r="F20" s="26"/>
      <c r="G20" s="115">
        <f t="shared" si="1"/>
        <v>0</v>
      </c>
      <c r="H20" s="27"/>
      <c r="I20" s="27">
        <f t="shared" si="2"/>
        <v>0</v>
      </c>
      <c r="J20" s="116">
        <f t="shared" si="3"/>
        <v>0</v>
      </c>
    </row>
    <row r="21" spans="1:10" ht="16.5" customHeight="1">
      <c r="A21" s="10" t="s">
        <v>5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s="28" customFormat="1" ht="16.5" customHeight="1">
      <c r="A22" s="8"/>
      <c r="B22" s="20"/>
      <c r="C22" s="20"/>
      <c r="D22" s="124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19.5" customHeight="1">
      <c r="A23" s="10" t="s">
        <v>6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9.5" customHeight="1">
      <c r="A24" s="8"/>
      <c r="B24" s="8"/>
      <c r="C24" s="8"/>
      <c r="D24" s="124"/>
      <c r="E24" s="116">
        <f t="shared" si="0"/>
        <v>0</v>
      </c>
      <c r="F24" s="26"/>
      <c r="G24" s="115">
        <f t="shared" si="1"/>
        <v>0</v>
      </c>
      <c r="H24" s="27"/>
      <c r="I24" s="27">
        <f t="shared" si="2"/>
        <v>0</v>
      </c>
      <c r="J24" s="116">
        <f t="shared" si="3"/>
        <v>0</v>
      </c>
    </row>
    <row r="25" spans="1:10" ht="19.5" customHeight="1">
      <c r="A25" s="10" t="s">
        <v>7</v>
      </c>
      <c r="B25" s="5"/>
      <c r="C25" s="5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9.5" customHeight="1">
      <c r="A26" s="1"/>
      <c r="B26" s="17"/>
      <c r="C26" s="17"/>
      <c r="D26" s="117"/>
      <c r="E26" s="116">
        <f t="shared" si="0"/>
        <v>0</v>
      </c>
      <c r="F26" s="26"/>
      <c r="G26" s="115">
        <f t="shared" si="1"/>
        <v>0</v>
      </c>
      <c r="H26" s="27"/>
      <c r="I26" s="27">
        <f t="shared" si="2"/>
        <v>0</v>
      </c>
      <c r="J26" s="116">
        <f t="shared" si="3"/>
        <v>0</v>
      </c>
    </row>
    <row r="27" spans="1:10" ht="31.5">
      <c r="A27" s="10" t="s">
        <v>8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8" t="s">
        <v>224</v>
      </c>
      <c r="C28" s="8" t="s">
        <v>135</v>
      </c>
      <c r="D28" s="124">
        <v>2</v>
      </c>
      <c r="E28" s="116">
        <f t="shared" si="0"/>
        <v>1000</v>
      </c>
      <c r="F28" s="26"/>
      <c r="G28" s="115">
        <f t="shared" si="1"/>
        <v>0</v>
      </c>
      <c r="H28" s="27"/>
      <c r="I28" s="27">
        <f t="shared" si="2"/>
        <v>0</v>
      </c>
      <c r="J28" s="116">
        <f t="shared" si="3"/>
        <v>1000</v>
      </c>
    </row>
    <row r="29" spans="1:10" ht="31.5">
      <c r="A29" s="11" t="s">
        <v>20</v>
      </c>
      <c r="B29" s="12"/>
      <c r="C29" s="12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13"/>
      <c r="B30" s="150" t="s">
        <v>60</v>
      </c>
      <c r="C30" s="150" t="s">
        <v>61</v>
      </c>
      <c r="D30" s="124">
        <v>2</v>
      </c>
      <c r="E30" s="116">
        <f t="shared" si="0"/>
        <v>1000</v>
      </c>
      <c r="F30" s="26"/>
      <c r="G30" s="115">
        <f t="shared" si="1"/>
        <v>0</v>
      </c>
      <c r="H30" s="27"/>
      <c r="I30" s="27">
        <f t="shared" si="2"/>
        <v>0</v>
      </c>
      <c r="J30" s="116">
        <f t="shared" si="3"/>
        <v>1000</v>
      </c>
    </row>
    <row r="31" spans="1:10" ht="15.75">
      <c r="A31" s="10" t="s">
        <v>9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8"/>
      <c r="B32" s="154" t="s">
        <v>130</v>
      </c>
      <c r="C32" s="153" t="s">
        <v>61</v>
      </c>
      <c r="D32" s="124">
        <v>1</v>
      </c>
      <c r="E32" s="116">
        <f t="shared" si="0"/>
        <v>500</v>
      </c>
      <c r="F32" s="26"/>
      <c r="G32" s="115">
        <f t="shared" si="1"/>
        <v>0</v>
      </c>
      <c r="H32" s="27"/>
      <c r="I32" s="27">
        <f t="shared" si="2"/>
        <v>0</v>
      </c>
      <c r="J32" s="116">
        <f t="shared" si="3"/>
        <v>500</v>
      </c>
    </row>
    <row r="33" spans="1:10" ht="15.75">
      <c r="A33" s="10" t="s">
        <v>10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56"/>
      <c r="B34" s="150" t="s">
        <v>60</v>
      </c>
      <c r="C34" s="150" t="s">
        <v>61</v>
      </c>
      <c r="D34" s="130">
        <v>1</v>
      </c>
      <c r="E34" s="116">
        <f t="shared" si="0"/>
        <v>500</v>
      </c>
      <c r="F34" s="26"/>
      <c r="G34" s="115">
        <f t="shared" si="1"/>
        <v>0</v>
      </c>
      <c r="H34" s="27"/>
      <c r="I34" s="27">
        <f t="shared" si="2"/>
        <v>0</v>
      </c>
      <c r="J34" s="116">
        <f t="shared" si="3"/>
        <v>500</v>
      </c>
    </row>
    <row r="35" spans="1:10" ht="15.75">
      <c r="A35" s="10" t="s">
        <v>11</v>
      </c>
      <c r="B35" s="24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31.5">
      <c r="A36" s="1"/>
      <c r="B36" s="114" t="s">
        <v>541</v>
      </c>
      <c r="C36" s="17" t="s">
        <v>61</v>
      </c>
      <c r="D36" s="27">
        <v>1</v>
      </c>
      <c r="E36" s="27">
        <f t="shared" si="0"/>
        <v>500</v>
      </c>
      <c r="F36" s="27">
        <v>0</v>
      </c>
      <c r="G36" s="27">
        <f t="shared" si="1"/>
        <v>0</v>
      </c>
      <c r="H36" s="27">
        <v>0</v>
      </c>
      <c r="I36" s="27">
        <f t="shared" si="2"/>
        <v>0</v>
      </c>
      <c r="J36" s="27">
        <f t="shared" si="3"/>
        <v>500</v>
      </c>
    </row>
    <row r="37" spans="1:10" s="31" customFormat="1" ht="15.75">
      <c r="A37" s="17"/>
      <c r="B37" s="61" t="s">
        <v>542</v>
      </c>
      <c r="C37" s="17" t="s">
        <v>61</v>
      </c>
      <c r="D37" s="117">
        <v>0</v>
      </c>
      <c r="E37" s="116">
        <f t="shared" si="0"/>
        <v>0</v>
      </c>
      <c r="F37" s="26">
        <v>1</v>
      </c>
      <c r="G37" s="115">
        <f t="shared" si="1"/>
        <v>1500</v>
      </c>
      <c r="H37" s="27">
        <v>0</v>
      </c>
      <c r="I37" s="27">
        <f t="shared" si="2"/>
        <v>0</v>
      </c>
      <c r="J37" s="116">
        <f t="shared" si="3"/>
        <v>1500</v>
      </c>
    </row>
    <row r="38" spans="1:10" ht="15.75">
      <c r="A38" s="10" t="s">
        <v>12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28" customFormat="1" ht="15.75">
      <c r="A39" s="1"/>
      <c r="B39" s="17"/>
      <c r="C39" s="17"/>
      <c r="D39" s="117"/>
      <c r="E39" s="116">
        <f t="shared" si="0"/>
        <v>0</v>
      </c>
      <c r="F39" s="26"/>
      <c r="G39" s="115">
        <f t="shared" si="1"/>
        <v>0</v>
      </c>
      <c r="H39" s="27"/>
      <c r="I39" s="27">
        <f t="shared" si="2"/>
        <v>0</v>
      </c>
      <c r="J39" s="116">
        <f t="shared" si="3"/>
        <v>0</v>
      </c>
    </row>
    <row r="40" spans="1:10" s="28" customFormat="1" ht="15.75">
      <c r="A40" s="1"/>
      <c r="B40" s="17"/>
      <c r="C40" s="17"/>
      <c r="D40" s="117"/>
      <c r="E40" s="116">
        <f t="shared" si="0"/>
        <v>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15.75">
      <c r="A41" s="10" t="s">
        <v>13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17"/>
      <c r="C42" s="17"/>
      <c r="D42" s="117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20.25" customHeight="1">
      <c r="A43" s="10" t="s">
        <v>14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20.25" customHeight="1">
      <c r="A44" s="1"/>
      <c r="B44" s="17" t="s">
        <v>131</v>
      </c>
      <c r="C44" s="17" t="s">
        <v>61</v>
      </c>
      <c r="D44" s="117">
        <v>1</v>
      </c>
      <c r="E44" s="116">
        <f t="shared" si="0"/>
        <v>500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500</v>
      </c>
    </row>
    <row r="45" spans="1:10" ht="31.5">
      <c r="A45" s="10" t="s">
        <v>15</v>
      </c>
      <c r="B45" s="5"/>
      <c r="C45" s="5"/>
      <c r="D45" s="119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1"/>
      <c r="B46" s="17"/>
      <c r="C46" s="17"/>
      <c r="D46" s="116"/>
      <c r="E46" s="116">
        <f t="shared" si="0"/>
        <v>0</v>
      </c>
      <c r="F46" s="26"/>
      <c r="G46" s="115">
        <f t="shared" si="1"/>
        <v>0</v>
      </c>
      <c r="H46" s="27"/>
      <c r="I46" s="27">
        <f t="shared" si="2"/>
        <v>0</v>
      </c>
      <c r="J46" s="116">
        <f t="shared" si="3"/>
        <v>0</v>
      </c>
    </row>
    <row r="47" spans="1:10" ht="31.5">
      <c r="A47" s="10" t="s">
        <v>16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8"/>
      <c r="B48" s="18"/>
      <c r="C48" s="8"/>
      <c r="D48" s="124"/>
      <c r="E48" s="116">
        <f t="shared" si="0"/>
        <v>0</v>
      </c>
      <c r="F48" s="26"/>
      <c r="G48" s="115">
        <f t="shared" si="1"/>
        <v>0</v>
      </c>
      <c r="H48" s="27"/>
      <c r="I48" s="27">
        <f t="shared" si="2"/>
        <v>0</v>
      </c>
      <c r="J48" s="116">
        <f t="shared" si="3"/>
        <v>0</v>
      </c>
    </row>
    <row r="49" spans="1:10" ht="15.75">
      <c r="A49" s="10" t="s">
        <v>17</v>
      </c>
      <c r="B49" s="5"/>
      <c r="C49" s="5"/>
      <c r="D49" s="3"/>
      <c r="E49" s="3">
        <f t="shared" si="0"/>
        <v>0</v>
      </c>
      <c r="F49" s="3"/>
      <c r="G49" s="3">
        <f t="shared" si="1"/>
        <v>0</v>
      </c>
      <c r="H49" s="3"/>
      <c r="I49" s="3">
        <f t="shared" si="2"/>
        <v>0</v>
      </c>
      <c r="J49" s="3">
        <f t="shared" si="3"/>
        <v>0</v>
      </c>
    </row>
    <row r="50" spans="1:10" ht="15.75">
      <c r="A50" s="17"/>
      <c r="B50" s="17"/>
      <c r="C50" s="17"/>
      <c r="D50" s="116"/>
      <c r="E50" s="116">
        <f t="shared" si="0"/>
        <v>0</v>
      </c>
      <c r="F50" s="26"/>
      <c r="G50" s="115">
        <f t="shared" si="1"/>
        <v>0</v>
      </c>
      <c r="H50" s="27"/>
      <c r="I50" s="27">
        <f t="shared" si="2"/>
        <v>0</v>
      </c>
      <c r="J50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415</v>
      </c>
      <c r="C3" s="55" t="s">
        <v>137</v>
      </c>
      <c r="D3" s="55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6">D4*500</f>
        <v>0</v>
      </c>
      <c r="F4" s="6"/>
      <c r="G4" s="6">
        <f aca="true" t="shared" si="1" ref="G4:G46">F4*1500</f>
        <v>0</v>
      </c>
      <c r="H4" s="6"/>
      <c r="I4" s="6">
        <f aca="true" t="shared" si="2" ref="I4:I46">H4*1500</f>
        <v>0</v>
      </c>
      <c r="J4" s="6">
        <f aca="true" t="shared" si="3" ref="J4:J46">E4+G4+I4</f>
        <v>0</v>
      </c>
    </row>
    <row r="5" spans="1:10" ht="15.75">
      <c r="A5" s="7"/>
      <c r="B5" s="153" t="s">
        <v>136</v>
      </c>
      <c r="C5" s="153" t="s">
        <v>137</v>
      </c>
      <c r="D5" s="9">
        <v>1</v>
      </c>
      <c r="E5" s="116">
        <f>D5*500</f>
        <v>500</v>
      </c>
      <c r="F5" s="26"/>
      <c r="G5" s="115">
        <f>F5*1500</f>
        <v>0</v>
      </c>
      <c r="H5" s="27"/>
      <c r="I5" s="27">
        <f>H5*1500</f>
        <v>0</v>
      </c>
      <c r="J5" s="116">
        <f>E5+G5+I5</f>
        <v>500</v>
      </c>
    </row>
    <row r="6" spans="1:10" s="25" customFormat="1" ht="31.5">
      <c r="A6" s="7"/>
      <c r="B6" s="153" t="s">
        <v>138</v>
      </c>
      <c r="C6" s="153" t="s">
        <v>137</v>
      </c>
      <c r="D6" s="9">
        <v>1</v>
      </c>
      <c r="E6" s="116">
        <f t="shared" si="0"/>
        <v>500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6">
        <v>0</v>
      </c>
      <c r="E7" s="6">
        <f t="shared" si="0"/>
        <v>0</v>
      </c>
      <c r="F7" s="6"/>
      <c r="G7" s="6">
        <f t="shared" si="1"/>
        <v>0</v>
      </c>
      <c r="H7" s="6"/>
      <c r="I7" s="6">
        <f t="shared" si="2"/>
        <v>0</v>
      </c>
      <c r="J7" s="6">
        <f t="shared" si="3"/>
        <v>0</v>
      </c>
    </row>
    <row r="8" spans="1:10" ht="31.5">
      <c r="A8" s="14"/>
      <c r="B8" s="14" t="s">
        <v>288</v>
      </c>
      <c r="C8" s="14" t="s">
        <v>137</v>
      </c>
      <c r="D8" s="15">
        <v>1</v>
      </c>
      <c r="E8" s="116">
        <f t="shared" si="0"/>
        <v>500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500</v>
      </c>
    </row>
    <row r="9" spans="1:10" ht="15.75">
      <c r="A9" s="14"/>
      <c r="B9" s="17" t="s">
        <v>287</v>
      </c>
      <c r="C9" s="17" t="s">
        <v>137</v>
      </c>
      <c r="D9" s="26">
        <v>2</v>
      </c>
      <c r="E9" s="26">
        <f>D9*500</f>
        <v>1000</v>
      </c>
      <c r="F9" s="26"/>
      <c r="G9" s="26">
        <f>F9*1500</f>
        <v>0</v>
      </c>
      <c r="H9" s="26"/>
      <c r="I9" s="26">
        <f>H9*1500</f>
        <v>0</v>
      </c>
      <c r="J9" s="26">
        <f>E9+G9+I9</f>
        <v>1000</v>
      </c>
    </row>
    <row r="10" spans="1:10" ht="15.75">
      <c r="A10" s="10" t="s">
        <v>3</v>
      </c>
      <c r="B10" s="5"/>
      <c r="C10" s="5"/>
      <c r="D10" s="6"/>
      <c r="E10" s="6">
        <f t="shared" si="0"/>
        <v>0</v>
      </c>
      <c r="F10" s="6"/>
      <c r="G10" s="6">
        <f t="shared" si="1"/>
        <v>0</v>
      </c>
      <c r="H10" s="6"/>
      <c r="I10" s="6">
        <f t="shared" si="2"/>
        <v>0</v>
      </c>
      <c r="J10" s="6">
        <f t="shared" si="3"/>
        <v>0</v>
      </c>
    </row>
    <row r="11" spans="1:10" s="28" customFormat="1" ht="15.75">
      <c r="A11" s="1"/>
      <c r="B11" s="87" t="s">
        <v>287</v>
      </c>
      <c r="C11" s="80" t="s">
        <v>137</v>
      </c>
      <c r="D11" s="26">
        <v>4</v>
      </c>
      <c r="E11" s="116">
        <f t="shared" si="0"/>
        <v>2000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2000</v>
      </c>
    </row>
    <row r="12" spans="1:10" ht="15.75">
      <c r="A12" s="10" t="s">
        <v>28</v>
      </c>
      <c r="B12" s="5"/>
      <c r="C12" s="5"/>
      <c r="D12" s="6"/>
      <c r="E12" s="6">
        <f t="shared" si="0"/>
        <v>0</v>
      </c>
      <c r="F12" s="6"/>
      <c r="G12" s="6">
        <f t="shared" si="1"/>
        <v>0</v>
      </c>
      <c r="H12" s="6"/>
      <c r="I12" s="6">
        <f t="shared" si="2"/>
        <v>0</v>
      </c>
      <c r="J12" s="6">
        <f t="shared" si="3"/>
        <v>0</v>
      </c>
    </row>
    <row r="13" spans="1:10" s="28" customFormat="1" ht="15.75">
      <c r="A13" s="8"/>
      <c r="B13" s="23"/>
      <c r="C13" s="8"/>
      <c r="D13" s="9"/>
      <c r="E13" s="116">
        <f t="shared" si="0"/>
        <v>0</v>
      </c>
      <c r="F13" s="26"/>
      <c r="G13" s="115">
        <f t="shared" si="1"/>
        <v>0</v>
      </c>
      <c r="H13" s="27"/>
      <c r="I13" s="27">
        <f t="shared" si="2"/>
        <v>0</v>
      </c>
      <c r="J13" s="116">
        <f t="shared" si="3"/>
        <v>0</v>
      </c>
    </row>
    <row r="14" spans="1:10" ht="15.75">
      <c r="A14" s="10" t="s">
        <v>4</v>
      </c>
      <c r="B14" s="5"/>
      <c r="C14" s="5"/>
      <c r="D14" s="6"/>
      <c r="E14" s="6">
        <f t="shared" si="0"/>
        <v>0</v>
      </c>
      <c r="F14" s="6"/>
      <c r="G14" s="6">
        <f t="shared" si="1"/>
        <v>0</v>
      </c>
      <c r="H14" s="6"/>
      <c r="I14" s="6">
        <f t="shared" si="2"/>
        <v>0</v>
      </c>
      <c r="J14" s="6">
        <f t="shared" si="3"/>
        <v>0</v>
      </c>
    </row>
    <row r="15" spans="1:10" ht="19.5" customHeight="1">
      <c r="A15" s="1"/>
      <c r="B15" s="17"/>
      <c r="C15" s="17"/>
      <c r="D15" s="26"/>
      <c r="E15" s="116">
        <f t="shared" si="0"/>
        <v>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0</v>
      </c>
    </row>
    <row r="16" spans="1:10" ht="15.75">
      <c r="A16" s="10" t="s">
        <v>22</v>
      </c>
      <c r="B16" s="5"/>
      <c r="C16" s="5"/>
      <c r="D16" s="6"/>
      <c r="E16" s="6">
        <f t="shared" si="0"/>
        <v>0</v>
      </c>
      <c r="F16" s="6"/>
      <c r="G16" s="6">
        <f t="shared" si="1"/>
        <v>0</v>
      </c>
      <c r="H16" s="6"/>
      <c r="I16" s="6">
        <f t="shared" si="2"/>
        <v>0</v>
      </c>
      <c r="J16" s="6">
        <f t="shared" si="3"/>
        <v>0</v>
      </c>
    </row>
    <row r="17" spans="1:10" ht="15.75">
      <c r="A17" s="1"/>
      <c r="B17" s="17"/>
      <c r="C17" s="17"/>
      <c r="D17" s="26"/>
      <c r="E17" s="116">
        <f t="shared" si="0"/>
        <v>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6.5" customHeight="1">
      <c r="A18" s="10" t="s">
        <v>5</v>
      </c>
      <c r="B18" s="5" t="s">
        <v>202</v>
      </c>
      <c r="C18" s="5" t="s">
        <v>137</v>
      </c>
      <c r="D18" s="6">
        <v>2</v>
      </c>
      <c r="E18" s="6">
        <f t="shared" si="0"/>
        <v>1000</v>
      </c>
      <c r="F18" s="6">
        <v>1</v>
      </c>
      <c r="G18" s="6">
        <f t="shared" si="1"/>
        <v>1500</v>
      </c>
      <c r="H18" s="6"/>
      <c r="I18" s="6">
        <f t="shared" si="2"/>
        <v>0</v>
      </c>
      <c r="J18" s="6">
        <f t="shared" si="3"/>
        <v>2500</v>
      </c>
    </row>
    <row r="19" spans="1:10" s="28" customFormat="1" ht="16.5" customHeight="1">
      <c r="A19" s="8"/>
      <c r="B19" s="20"/>
      <c r="C19" s="20"/>
      <c r="D19" s="9"/>
      <c r="E19" s="116">
        <f t="shared" si="0"/>
        <v>0</v>
      </c>
      <c r="F19" s="26"/>
      <c r="G19" s="115">
        <f t="shared" si="1"/>
        <v>0</v>
      </c>
      <c r="H19" s="27"/>
      <c r="I19" s="27">
        <f t="shared" si="2"/>
        <v>0</v>
      </c>
      <c r="J19" s="116">
        <f t="shared" si="3"/>
        <v>0</v>
      </c>
    </row>
    <row r="20" spans="1:10" ht="19.5" customHeight="1">
      <c r="A20" s="10" t="s">
        <v>6</v>
      </c>
      <c r="B20" s="5"/>
      <c r="C20" s="5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ht="19.5" customHeight="1">
      <c r="A21" s="8"/>
      <c r="B21" s="8"/>
      <c r="C21" s="8"/>
      <c r="D21" s="9"/>
      <c r="E21" s="116">
        <f t="shared" si="0"/>
        <v>0</v>
      </c>
      <c r="F21" s="26"/>
      <c r="G21" s="115">
        <f t="shared" si="1"/>
        <v>0</v>
      </c>
      <c r="H21" s="27"/>
      <c r="I21" s="27">
        <f t="shared" si="2"/>
        <v>0</v>
      </c>
      <c r="J21" s="116">
        <f t="shared" si="3"/>
        <v>0</v>
      </c>
    </row>
    <row r="22" spans="1:10" ht="19.5" customHeight="1">
      <c r="A22" s="10" t="s">
        <v>7</v>
      </c>
      <c r="B22" s="5"/>
      <c r="C22" s="5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>
        <f t="shared" si="3"/>
        <v>0</v>
      </c>
    </row>
    <row r="23" spans="1:10" ht="19.5" customHeight="1">
      <c r="A23" s="1"/>
      <c r="B23" s="17"/>
      <c r="C23" s="17"/>
      <c r="D23" s="26"/>
      <c r="E23" s="116">
        <f t="shared" si="0"/>
        <v>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0</v>
      </c>
    </row>
    <row r="24" spans="1:10" ht="31.5">
      <c r="A24" s="10" t="s">
        <v>8</v>
      </c>
      <c r="B24" s="5"/>
      <c r="C24" s="5"/>
      <c r="D24" s="6"/>
      <c r="E24" s="6">
        <f t="shared" si="0"/>
        <v>0</v>
      </c>
      <c r="F24" s="6"/>
      <c r="G24" s="6">
        <f t="shared" si="1"/>
        <v>0</v>
      </c>
      <c r="H24" s="6"/>
      <c r="I24" s="6">
        <f t="shared" si="2"/>
        <v>0</v>
      </c>
      <c r="J24" s="6">
        <f t="shared" si="3"/>
        <v>0</v>
      </c>
    </row>
    <row r="25" spans="1:10" ht="31.5">
      <c r="A25" s="8"/>
      <c r="B25" s="8" t="s">
        <v>363</v>
      </c>
      <c r="C25" s="8" t="s">
        <v>137</v>
      </c>
      <c r="D25" s="9">
        <v>1</v>
      </c>
      <c r="E25" s="116">
        <f t="shared" si="0"/>
        <v>500</v>
      </c>
      <c r="F25" s="26">
        <v>1</v>
      </c>
      <c r="G25" s="115">
        <f t="shared" si="1"/>
        <v>1500</v>
      </c>
      <c r="H25" s="27"/>
      <c r="I25" s="27">
        <f t="shared" si="2"/>
        <v>0</v>
      </c>
      <c r="J25" s="116">
        <f t="shared" si="3"/>
        <v>2000</v>
      </c>
    </row>
    <row r="26" spans="1:10" ht="31.5">
      <c r="A26" s="11" t="s">
        <v>20</v>
      </c>
      <c r="B26" s="12"/>
      <c r="C26" s="12"/>
      <c r="D26" s="6"/>
      <c r="E26" s="6">
        <f t="shared" si="0"/>
        <v>0</v>
      </c>
      <c r="F26" s="6"/>
      <c r="G26" s="6">
        <f t="shared" si="1"/>
        <v>0</v>
      </c>
      <c r="H26" s="6"/>
      <c r="I26" s="6">
        <f t="shared" si="2"/>
        <v>0</v>
      </c>
      <c r="J26" s="6">
        <f t="shared" si="3"/>
        <v>0</v>
      </c>
    </row>
    <row r="27" spans="1:10" ht="15.75">
      <c r="A27" s="13"/>
      <c r="B27" s="8"/>
      <c r="C27" s="8"/>
      <c r="D27" s="9"/>
      <c r="E27" s="116">
        <f t="shared" si="0"/>
        <v>0</v>
      </c>
      <c r="F27" s="26"/>
      <c r="G27" s="115">
        <f t="shared" si="1"/>
        <v>0</v>
      </c>
      <c r="H27" s="27"/>
      <c r="I27" s="27">
        <f t="shared" si="2"/>
        <v>0</v>
      </c>
      <c r="J27" s="116">
        <f t="shared" si="3"/>
        <v>0</v>
      </c>
    </row>
    <row r="28" spans="1:10" ht="15.75">
      <c r="A28" s="10" t="s">
        <v>9</v>
      </c>
      <c r="B28" s="5"/>
      <c r="C28" s="5"/>
      <c r="D28" s="6"/>
      <c r="E28" s="6">
        <f t="shared" si="0"/>
        <v>0</v>
      </c>
      <c r="F28" s="6"/>
      <c r="G28" s="6">
        <f t="shared" si="1"/>
        <v>0</v>
      </c>
      <c r="H28" s="6"/>
      <c r="I28" s="6">
        <f t="shared" si="2"/>
        <v>0</v>
      </c>
      <c r="J28" s="6">
        <f t="shared" si="3"/>
        <v>0</v>
      </c>
    </row>
    <row r="29" spans="1:10" ht="15.75">
      <c r="A29" s="8"/>
      <c r="B29" s="22"/>
      <c r="C29" s="22"/>
      <c r="D29" s="9"/>
      <c r="E29" s="116">
        <f t="shared" si="0"/>
        <v>0</v>
      </c>
      <c r="F29" s="26"/>
      <c r="G29" s="115">
        <f t="shared" si="1"/>
        <v>0</v>
      </c>
      <c r="H29" s="27"/>
      <c r="I29" s="27">
        <f t="shared" si="2"/>
        <v>0</v>
      </c>
      <c r="J29" s="116">
        <f t="shared" si="3"/>
        <v>0</v>
      </c>
    </row>
    <row r="30" spans="1:10" ht="15.75">
      <c r="A30" s="10" t="s">
        <v>10</v>
      </c>
      <c r="B30" s="5"/>
      <c r="C30" s="5"/>
      <c r="D30" s="6"/>
      <c r="E30" s="6">
        <f t="shared" si="0"/>
        <v>0</v>
      </c>
      <c r="F30" s="6"/>
      <c r="G30" s="6">
        <f t="shared" si="1"/>
        <v>0</v>
      </c>
      <c r="H30" s="6"/>
      <c r="I30" s="6">
        <f t="shared" si="2"/>
        <v>0</v>
      </c>
      <c r="J30" s="6">
        <f t="shared" si="3"/>
        <v>0</v>
      </c>
    </row>
    <row r="31" spans="1:10" s="28" customFormat="1" ht="31.5">
      <c r="A31" s="8"/>
      <c r="B31" s="14" t="s">
        <v>288</v>
      </c>
      <c r="C31" s="17" t="s">
        <v>137</v>
      </c>
      <c r="D31" s="56">
        <v>1</v>
      </c>
      <c r="E31" s="116">
        <f t="shared" si="0"/>
        <v>500</v>
      </c>
      <c r="F31" s="26"/>
      <c r="G31" s="115">
        <f t="shared" si="1"/>
        <v>0</v>
      </c>
      <c r="H31" s="27"/>
      <c r="I31" s="27">
        <f t="shared" si="2"/>
        <v>0</v>
      </c>
      <c r="J31" s="116">
        <f t="shared" si="3"/>
        <v>500</v>
      </c>
    </row>
    <row r="32" spans="1:10" ht="15.75">
      <c r="A32" s="10" t="s">
        <v>11</v>
      </c>
      <c r="B32" s="24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s="31" customFormat="1" ht="15.75">
      <c r="A33" s="8"/>
      <c r="B33" s="114" t="s">
        <v>543</v>
      </c>
      <c r="C33" s="17" t="s">
        <v>137</v>
      </c>
      <c r="D33" s="26">
        <v>1</v>
      </c>
      <c r="E33" s="26">
        <f t="shared" si="0"/>
        <v>500</v>
      </c>
      <c r="F33" s="26">
        <v>0</v>
      </c>
      <c r="G33" s="26">
        <f t="shared" si="1"/>
        <v>0</v>
      </c>
      <c r="H33" s="26">
        <v>0</v>
      </c>
      <c r="I33" s="26">
        <f t="shared" si="2"/>
        <v>0</v>
      </c>
      <c r="J33" s="26">
        <f t="shared" si="3"/>
        <v>500</v>
      </c>
    </row>
    <row r="34" spans="1:10" s="31" customFormat="1" ht="31.5">
      <c r="A34" s="8"/>
      <c r="B34" s="61" t="s">
        <v>363</v>
      </c>
      <c r="C34" s="17" t="s">
        <v>137</v>
      </c>
      <c r="D34" s="26">
        <v>1</v>
      </c>
      <c r="E34" s="116">
        <f t="shared" si="0"/>
        <v>500</v>
      </c>
      <c r="F34" s="26">
        <v>0</v>
      </c>
      <c r="G34" s="115">
        <f t="shared" si="1"/>
        <v>0</v>
      </c>
      <c r="H34" s="27">
        <v>0</v>
      </c>
      <c r="I34" s="27">
        <f t="shared" si="2"/>
        <v>0</v>
      </c>
      <c r="J34" s="116">
        <f t="shared" si="3"/>
        <v>500</v>
      </c>
    </row>
    <row r="35" spans="1:10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17"/>
      <c r="C36" s="17"/>
      <c r="D36" s="26"/>
      <c r="E36" s="116">
        <f t="shared" si="0"/>
        <v>0</v>
      </c>
      <c r="F36" s="26"/>
      <c r="G36" s="115">
        <f t="shared" si="1"/>
        <v>0</v>
      </c>
      <c r="H36" s="27"/>
      <c r="I36" s="27">
        <f t="shared" si="2"/>
        <v>0</v>
      </c>
      <c r="J36" s="116">
        <f t="shared" si="3"/>
        <v>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ht="15.75">
      <c r="A38" s="1"/>
      <c r="B38" s="17"/>
      <c r="C38" s="17"/>
      <c r="D38" s="26"/>
      <c r="E38" s="116">
        <f t="shared" si="0"/>
        <v>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0</v>
      </c>
    </row>
    <row r="39" spans="1:10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20.25" customHeight="1">
      <c r="A40" s="1"/>
      <c r="B40" s="17"/>
      <c r="C40" s="17"/>
      <c r="D40" s="26"/>
      <c r="E40" s="116">
        <f t="shared" si="0"/>
        <v>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31.5">
      <c r="A41" s="10" t="s">
        <v>15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31.5">
      <c r="A42" s="1"/>
      <c r="B42" s="17" t="s">
        <v>363</v>
      </c>
      <c r="C42" s="17" t="s">
        <v>137</v>
      </c>
      <c r="D42" s="26">
        <v>1</v>
      </c>
      <c r="E42" s="116">
        <f t="shared" si="0"/>
        <v>500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500</v>
      </c>
    </row>
    <row r="43" spans="1:10" ht="31.5">
      <c r="A43" s="10" t="s">
        <v>16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ht="15.75">
      <c r="A44" s="8"/>
      <c r="B44" s="18"/>
      <c r="C44" s="8"/>
      <c r="D44" s="9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15.75">
      <c r="A45" s="10" t="s">
        <v>17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17"/>
      <c r="B46" s="17"/>
      <c r="C46" s="17"/>
      <c r="D46" s="17"/>
      <c r="E46" s="116">
        <f t="shared" si="0"/>
        <v>0</v>
      </c>
      <c r="F46" s="26"/>
      <c r="G46" s="115">
        <f t="shared" si="1"/>
        <v>0</v>
      </c>
      <c r="H46" s="27"/>
      <c r="I46" s="27">
        <f t="shared" si="2"/>
        <v>0</v>
      </c>
      <c r="J46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405</v>
      </c>
      <c r="C3" s="55" t="s">
        <v>416</v>
      </c>
      <c r="D3" s="55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3">
        <f aca="true" t="shared" si="0" ref="E4:E46">D4*500</f>
        <v>0</v>
      </c>
      <c r="F4" s="3"/>
      <c r="G4" s="3">
        <f aca="true" t="shared" si="1" ref="G4:G46">F4*1500</f>
        <v>0</v>
      </c>
      <c r="H4" s="3"/>
      <c r="I4" s="3">
        <f aca="true" t="shared" si="2" ref="I4:I46">H4*1500</f>
        <v>0</v>
      </c>
      <c r="J4" s="3">
        <f aca="true" t="shared" si="3" ref="J4:J46">E4+G4+I4</f>
        <v>0</v>
      </c>
    </row>
    <row r="5" spans="1:10" ht="15.75">
      <c r="A5" s="7"/>
      <c r="B5" s="153" t="s">
        <v>139</v>
      </c>
      <c r="C5" s="153" t="s">
        <v>140</v>
      </c>
      <c r="D5" s="9">
        <v>2</v>
      </c>
      <c r="E5" s="116">
        <f>D5*500</f>
        <v>1000</v>
      </c>
      <c r="F5" s="9"/>
      <c r="G5" s="115">
        <f>F5*1500</f>
        <v>0</v>
      </c>
      <c r="H5" s="2"/>
      <c r="I5" s="27">
        <f>H5*1500</f>
        <v>0</v>
      </c>
      <c r="J5" s="116">
        <f>E5+G5+I5</f>
        <v>1000</v>
      </c>
    </row>
    <row r="6" spans="1:10" s="25" customFormat="1" ht="15.75">
      <c r="A6" s="7"/>
      <c r="B6" s="153" t="s">
        <v>141</v>
      </c>
      <c r="C6" s="153" t="s">
        <v>142</v>
      </c>
      <c r="D6" s="9">
        <v>1</v>
      </c>
      <c r="E6" s="116">
        <f t="shared" si="0"/>
        <v>500</v>
      </c>
      <c r="F6" s="9"/>
      <c r="G6" s="115">
        <f t="shared" si="1"/>
        <v>0</v>
      </c>
      <c r="H6" s="2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14"/>
      <c r="C8" s="14"/>
      <c r="D8" s="15"/>
      <c r="E8" s="116">
        <f t="shared" si="0"/>
        <v>0</v>
      </c>
      <c r="F8" s="15"/>
      <c r="G8" s="115">
        <f t="shared" si="1"/>
        <v>0</v>
      </c>
      <c r="H8" s="16"/>
      <c r="I8" s="27">
        <f t="shared" si="2"/>
        <v>0</v>
      </c>
      <c r="J8" s="116">
        <f t="shared" si="3"/>
        <v>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63" t="s">
        <v>325</v>
      </c>
      <c r="C10" s="160" t="s">
        <v>140</v>
      </c>
      <c r="D10" s="26">
        <v>7</v>
      </c>
      <c r="E10" s="116">
        <f t="shared" si="0"/>
        <v>3500</v>
      </c>
      <c r="F10" s="26">
        <v>1</v>
      </c>
      <c r="G10" s="115">
        <f t="shared" si="1"/>
        <v>1500</v>
      </c>
      <c r="H10" s="27"/>
      <c r="I10" s="27">
        <f t="shared" si="2"/>
        <v>0</v>
      </c>
      <c r="J10" s="116">
        <f t="shared" si="3"/>
        <v>5000</v>
      </c>
    </row>
    <row r="11" spans="1:10" ht="15.75">
      <c r="A11" s="10" t="s">
        <v>28</v>
      </c>
      <c r="B11" s="5"/>
      <c r="C11" s="5"/>
      <c r="D11" s="6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17"/>
      <c r="B12" s="163" t="s">
        <v>325</v>
      </c>
      <c r="C12" s="160" t="s">
        <v>140</v>
      </c>
      <c r="D12" s="26">
        <v>2</v>
      </c>
      <c r="E12" s="116">
        <f t="shared" si="0"/>
        <v>1000</v>
      </c>
      <c r="F12" s="26"/>
      <c r="G12" s="115">
        <f t="shared" si="1"/>
        <v>0</v>
      </c>
      <c r="H12" s="27"/>
      <c r="I12" s="27">
        <f t="shared" si="2"/>
        <v>0</v>
      </c>
      <c r="J12" s="116">
        <f t="shared" si="3"/>
        <v>1000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31.5">
      <c r="A24" s="8"/>
      <c r="B24" s="8" t="s">
        <v>461</v>
      </c>
      <c r="C24" s="8" t="s">
        <v>140</v>
      </c>
      <c r="D24" s="9">
        <v>8</v>
      </c>
      <c r="E24" s="116">
        <f>D24*500</f>
        <v>4000</v>
      </c>
      <c r="F24" s="9"/>
      <c r="G24" s="115">
        <f>F24*1500</f>
        <v>0</v>
      </c>
      <c r="H24" s="216"/>
      <c r="I24" s="27">
        <f>H24*1500</f>
        <v>0</v>
      </c>
      <c r="J24" s="116">
        <f>E24+G24+I24</f>
        <v>4000</v>
      </c>
    </row>
    <row r="25" spans="1:10" ht="15.75">
      <c r="A25" s="8"/>
      <c r="B25" s="8" t="s">
        <v>325</v>
      </c>
      <c r="C25" s="8" t="s">
        <v>140</v>
      </c>
      <c r="D25" s="9">
        <v>1</v>
      </c>
      <c r="E25" s="116">
        <f>D25*500</f>
        <v>500</v>
      </c>
      <c r="F25" s="9"/>
      <c r="G25" s="115">
        <f>F25*1500</f>
        <v>0</v>
      </c>
      <c r="H25" s="216"/>
      <c r="I25" s="27">
        <f>H25*1500</f>
        <v>0</v>
      </c>
      <c r="J25" s="116">
        <f>E25+G25+I25</f>
        <v>500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8"/>
      <c r="C27" s="8"/>
      <c r="D27" s="9"/>
      <c r="E27" s="116">
        <f t="shared" si="0"/>
        <v>0</v>
      </c>
      <c r="F27" s="9"/>
      <c r="G27" s="115">
        <f t="shared" si="1"/>
        <v>0</v>
      </c>
      <c r="H27" s="2"/>
      <c r="I27" s="27">
        <f t="shared" si="2"/>
        <v>0</v>
      </c>
      <c r="J27" s="116">
        <f t="shared" si="3"/>
        <v>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9"/>
      <c r="E29" s="116">
        <f t="shared" si="0"/>
        <v>0</v>
      </c>
      <c r="F29" s="9"/>
      <c r="G29" s="115">
        <f t="shared" si="1"/>
        <v>0</v>
      </c>
      <c r="H29" s="2"/>
      <c r="I29" s="27">
        <f t="shared" si="2"/>
        <v>0</v>
      </c>
      <c r="J29" s="116">
        <f t="shared" si="3"/>
        <v>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8"/>
      <c r="B31" s="153" t="s">
        <v>141</v>
      </c>
      <c r="C31" s="8" t="s">
        <v>142</v>
      </c>
      <c r="D31" s="8">
        <v>1</v>
      </c>
      <c r="E31" s="116">
        <f t="shared" si="0"/>
        <v>500</v>
      </c>
      <c r="F31" s="8"/>
      <c r="G31" s="115">
        <f t="shared" si="1"/>
        <v>0</v>
      </c>
      <c r="H31" s="8"/>
      <c r="I31" s="27">
        <f t="shared" si="2"/>
        <v>0</v>
      </c>
      <c r="J31" s="116">
        <f t="shared" si="3"/>
        <v>500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31" customFormat="1" ht="31.5">
      <c r="A33" s="8"/>
      <c r="B33" s="114" t="s">
        <v>544</v>
      </c>
      <c r="C33" s="17" t="s">
        <v>140</v>
      </c>
      <c r="D33" s="27">
        <v>1</v>
      </c>
      <c r="E33" s="27">
        <f t="shared" si="0"/>
        <v>500</v>
      </c>
      <c r="F33" s="27"/>
      <c r="G33" s="27">
        <f t="shared" si="1"/>
        <v>0</v>
      </c>
      <c r="H33" s="27"/>
      <c r="I33" s="27">
        <f t="shared" si="2"/>
        <v>0</v>
      </c>
      <c r="J33" s="27">
        <f t="shared" si="3"/>
        <v>500</v>
      </c>
    </row>
    <row r="34" spans="1:10" ht="15.75">
      <c r="A34" s="10" t="s">
        <v>12</v>
      </c>
      <c r="B34" s="5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28" customFormat="1" ht="15.75">
      <c r="A35" s="1"/>
      <c r="B35" s="17"/>
      <c r="C35" s="17"/>
      <c r="D35" s="26"/>
      <c r="E35" s="116">
        <f t="shared" si="0"/>
        <v>0</v>
      </c>
      <c r="F35" s="26"/>
      <c r="G35" s="115">
        <f t="shared" si="1"/>
        <v>0</v>
      </c>
      <c r="H35" s="27"/>
      <c r="I35" s="27">
        <f t="shared" si="2"/>
        <v>0</v>
      </c>
      <c r="J35" s="116">
        <f t="shared" si="3"/>
        <v>0</v>
      </c>
    </row>
    <row r="36" spans="1:10" ht="15.75">
      <c r="A36" s="10" t="s">
        <v>13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ht="15.75">
      <c r="A37" s="1"/>
      <c r="B37" s="17"/>
      <c r="C37" s="17"/>
      <c r="D37" s="26"/>
      <c r="E37" s="116">
        <f t="shared" si="0"/>
        <v>0</v>
      </c>
      <c r="F37" s="26"/>
      <c r="G37" s="115">
        <f t="shared" si="1"/>
        <v>0</v>
      </c>
      <c r="H37" s="30"/>
      <c r="I37" s="27">
        <f t="shared" si="2"/>
        <v>0</v>
      </c>
      <c r="J37" s="116">
        <f t="shared" si="3"/>
        <v>0</v>
      </c>
    </row>
    <row r="38" spans="1:10" ht="20.25" customHeight="1">
      <c r="A38" s="10" t="s">
        <v>14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20.25" customHeight="1">
      <c r="A39" s="1"/>
      <c r="B39" s="17"/>
      <c r="C39" s="17"/>
      <c r="D39" s="26"/>
      <c r="E39" s="116">
        <f t="shared" si="0"/>
        <v>0</v>
      </c>
      <c r="F39" s="26"/>
      <c r="G39" s="115">
        <f t="shared" si="1"/>
        <v>0</v>
      </c>
      <c r="H39" s="27"/>
      <c r="I39" s="27">
        <f t="shared" si="2"/>
        <v>0</v>
      </c>
      <c r="J39" s="116">
        <f t="shared" si="3"/>
        <v>0</v>
      </c>
    </row>
    <row r="40" spans="1:10" ht="31.5">
      <c r="A40" s="10" t="s">
        <v>15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15.75">
      <c r="A41" s="1"/>
      <c r="B41" s="37"/>
      <c r="C41" s="17"/>
      <c r="D41" s="26"/>
      <c r="E41" s="116">
        <f t="shared" si="0"/>
        <v>0</v>
      </c>
      <c r="F41" s="26"/>
      <c r="G41" s="115">
        <f t="shared" si="1"/>
        <v>0</v>
      </c>
      <c r="H41" s="27"/>
      <c r="I41" s="27">
        <f t="shared" si="2"/>
        <v>0</v>
      </c>
      <c r="J41" s="116">
        <f t="shared" si="3"/>
        <v>0</v>
      </c>
    </row>
    <row r="42" spans="1:10" ht="31.5">
      <c r="A42" s="10" t="s">
        <v>16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8"/>
      <c r="B43" s="42"/>
      <c r="C43" s="17"/>
      <c r="D43" s="9"/>
      <c r="E43" s="116">
        <f t="shared" si="0"/>
        <v>0</v>
      </c>
      <c r="F43" s="9"/>
      <c r="G43" s="115">
        <f t="shared" si="1"/>
        <v>0</v>
      </c>
      <c r="H43" s="2"/>
      <c r="I43" s="27">
        <f t="shared" si="2"/>
        <v>0</v>
      </c>
      <c r="J43" s="116">
        <f t="shared" si="3"/>
        <v>0</v>
      </c>
    </row>
    <row r="44" spans="1:10" ht="15.75">
      <c r="A44" s="10" t="s">
        <v>17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17"/>
      <c r="B45" s="17"/>
      <c r="C45" s="17"/>
      <c r="D45" s="17"/>
      <c r="E45" s="116">
        <f t="shared" si="0"/>
        <v>0</v>
      </c>
      <c r="F45" s="17"/>
      <c r="G45" s="115">
        <f t="shared" si="1"/>
        <v>0</v>
      </c>
      <c r="H45" s="17"/>
      <c r="I45" s="27">
        <f t="shared" si="2"/>
        <v>0</v>
      </c>
      <c r="J45" s="116">
        <f t="shared" si="3"/>
        <v>0</v>
      </c>
    </row>
    <row r="46" spans="1:10" ht="15.75">
      <c r="A46" s="17"/>
      <c r="B46" s="17"/>
      <c r="C46" s="17"/>
      <c r="D46" s="17"/>
      <c r="E46" s="116">
        <f t="shared" si="0"/>
        <v>0</v>
      </c>
      <c r="F46" s="17"/>
      <c r="G46" s="115">
        <f t="shared" si="1"/>
        <v>0</v>
      </c>
      <c r="H46" s="17"/>
      <c r="I46" s="27">
        <f t="shared" si="2"/>
        <v>0</v>
      </c>
      <c r="J46" s="116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J4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8" width="12.8515625" style="0" customWidth="1"/>
    <col min="9" max="9" width="15.57421875" style="0" customWidth="1"/>
    <col min="10" max="11" width="12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417</v>
      </c>
      <c r="C3" s="204" t="s">
        <v>63</v>
      </c>
      <c r="D3" s="204">
        <v>2</v>
      </c>
      <c r="E3" s="202">
        <f>D3*500</f>
        <v>1000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1000</v>
      </c>
    </row>
    <row r="4" spans="1:10" ht="31.5">
      <c r="A4" s="4" t="s">
        <v>1</v>
      </c>
      <c r="B4" s="5"/>
      <c r="C4" s="5"/>
      <c r="D4" s="3"/>
      <c r="E4" s="3">
        <f aca="true" t="shared" si="0" ref="E4:E48">D4*500</f>
        <v>0</v>
      </c>
      <c r="F4" s="3"/>
      <c r="G4" s="3">
        <f aca="true" t="shared" si="1" ref="G4:G48">F4*1500</f>
        <v>0</v>
      </c>
      <c r="H4" s="3"/>
      <c r="I4" s="3">
        <f aca="true" t="shared" si="2" ref="I4:I48">H4*1500</f>
        <v>0</v>
      </c>
      <c r="J4" s="3">
        <f aca="true" t="shared" si="3" ref="J4:J48">E4+G4+I4</f>
        <v>0</v>
      </c>
    </row>
    <row r="5" spans="1:10" ht="15.75">
      <c r="A5" s="7"/>
      <c r="B5" s="153" t="s">
        <v>143</v>
      </c>
      <c r="C5" s="153" t="s">
        <v>63</v>
      </c>
      <c r="D5" s="16">
        <v>1</v>
      </c>
      <c r="E5" s="116">
        <f>D5*500</f>
        <v>500</v>
      </c>
      <c r="F5" s="9"/>
      <c r="G5" s="115">
        <f>F5*1500</f>
        <v>0</v>
      </c>
      <c r="H5" s="27"/>
      <c r="I5" s="27">
        <f>H5*1500</f>
        <v>0</v>
      </c>
      <c r="J5" s="116">
        <f>E5+G5+I5</f>
        <v>500</v>
      </c>
    </row>
    <row r="6" spans="1:10" ht="15.75">
      <c r="A6" s="7"/>
      <c r="B6" s="153" t="s">
        <v>144</v>
      </c>
      <c r="C6" s="153" t="s">
        <v>63</v>
      </c>
      <c r="D6" s="16">
        <v>1</v>
      </c>
      <c r="E6" s="116">
        <f>D6*500</f>
        <v>500</v>
      </c>
      <c r="F6" s="9"/>
      <c r="G6" s="115">
        <f>F6*1500</f>
        <v>0</v>
      </c>
      <c r="H6" s="27"/>
      <c r="I6" s="27">
        <f>H6*1500</f>
        <v>0</v>
      </c>
      <c r="J6" s="116">
        <f>E6+G6+I6</f>
        <v>500</v>
      </c>
    </row>
    <row r="7" spans="1:10" s="25" customFormat="1" ht="31.5">
      <c r="A7" s="7"/>
      <c r="B7" s="153" t="s">
        <v>123</v>
      </c>
      <c r="C7" s="153" t="s">
        <v>145</v>
      </c>
      <c r="D7" s="16">
        <v>1</v>
      </c>
      <c r="E7" s="116">
        <f t="shared" si="0"/>
        <v>500</v>
      </c>
      <c r="F7" s="9"/>
      <c r="G7" s="115">
        <f t="shared" si="1"/>
        <v>0</v>
      </c>
      <c r="H7" s="27"/>
      <c r="I7" s="27">
        <f t="shared" si="2"/>
        <v>0</v>
      </c>
      <c r="J7" s="116">
        <f t="shared" si="3"/>
        <v>500</v>
      </c>
    </row>
    <row r="8" spans="1:10" ht="15.75">
      <c r="A8" s="10" t="s">
        <v>2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ht="15.75">
      <c r="A9" s="14"/>
      <c r="B9" s="14"/>
      <c r="C9" s="14"/>
      <c r="D9" s="15"/>
      <c r="E9" s="116">
        <f t="shared" si="0"/>
        <v>0</v>
      </c>
      <c r="F9" s="15"/>
      <c r="G9" s="115">
        <f t="shared" si="1"/>
        <v>0</v>
      </c>
      <c r="H9" s="27"/>
      <c r="I9" s="27">
        <f t="shared" si="2"/>
        <v>0</v>
      </c>
      <c r="J9" s="116">
        <f t="shared" si="3"/>
        <v>0</v>
      </c>
    </row>
    <row r="10" spans="1:10" ht="15.75">
      <c r="A10" s="10" t="s">
        <v>3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1"/>
      <c r="B11" s="17"/>
      <c r="C11" s="17"/>
      <c r="D11" s="26"/>
      <c r="E11" s="116">
        <f t="shared" si="0"/>
        <v>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0</v>
      </c>
    </row>
    <row r="12" spans="1:10" ht="15.75">
      <c r="A12" s="10" t="s">
        <v>28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8"/>
      <c r="B13" s="23"/>
      <c r="C13" s="8"/>
      <c r="D13" s="9"/>
      <c r="E13" s="116">
        <f t="shared" si="0"/>
        <v>0</v>
      </c>
      <c r="F13" s="9"/>
      <c r="G13" s="115">
        <f t="shared" si="1"/>
        <v>0</v>
      </c>
      <c r="H13" s="27"/>
      <c r="I13" s="27">
        <f t="shared" si="2"/>
        <v>0</v>
      </c>
      <c r="J13" s="116">
        <f t="shared" si="3"/>
        <v>0</v>
      </c>
    </row>
    <row r="14" spans="1:10" ht="15.75">
      <c r="A14" s="10" t="s">
        <v>4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9.5" customHeight="1">
      <c r="A15" s="1"/>
      <c r="B15" s="17"/>
      <c r="C15" s="17"/>
      <c r="D15" s="26"/>
      <c r="E15" s="116">
        <f t="shared" si="0"/>
        <v>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0</v>
      </c>
    </row>
    <row r="16" spans="1:10" ht="15.75">
      <c r="A16" s="10" t="s">
        <v>22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5.75">
      <c r="A17" s="1"/>
      <c r="B17" s="17"/>
      <c r="C17" s="17"/>
      <c r="D17" s="26"/>
      <c r="E17" s="116">
        <f t="shared" si="0"/>
        <v>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6.5" customHeight="1">
      <c r="A18" s="10" t="s">
        <v>5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16.5" customHeight="1">
      <c r="A19" s="8"/>
      <c r="B19" s="20"/>
      <c r="C19" s="20"/>
      <c r="D19" s="9"/>
      <c r="E19" s="116">
        <f t="shared" si="0"/>
        <v>0</v>
      </c>
      <c r="F19" s="9"/>
      <c r="G19" s="115">
        <f t="shared" si="1"/>
        <v>0</v>
      </c>
      <c r="H19" s="27"/>
      <c r="I19" s="27">
        <f t="shared" si="2"/>
        <v>0</v>
      </c>
      <c r="J19" s="116">
        <f t="shared" si="3"/>
        <v>0</v>
      </c>
    </row>
    <row r="20" spans="1:10" ht="19.5" customHeight="1">
      <c r="A20" s="10" t="s">
        <v>6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9.5" customHeight="1">
      <c r="A21" s="8"/>
      <c r="B21" s="8"/>
      <c r="C21" s="8"/>
      <c r="D21" s="9"/>
      <c r="E21" s="116">
        <f t="shared" si="0"/>
        <v>0</v>
      </c>
      <c r="F21" s="9"/>
      <c r="G21" s="115">
        <f t="shared" si="1"/>
        <v>0</v>
      </c>
      <c r="H21" s="27"/>
      <c r="I21" s="27">
        <f t="shared" si="2"/>
        <v>0</v>
      </c>
      <c r="J21" s="116">
        <f t="shared" si="3"/>
        <v>0</v>
      </c>
    </row>
    <row r="22" spans="1:10" ht="19.5" customHeight="1">
      <c r="A22" s="10" t="s">
        <v>7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1"/>
      <c r="B23" s="17" t="s">
        <v>462</v>
      </c>
      <c r="C23" s="17" t="s">
        <v>463</v>
      </c>
      <c r="D23" s="26">
        <v>1</v>
      </c>
      <c r="E23" s="116">
        <f t="shared" si="0"/>
        <v>500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500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s="28" customFormat="1" ht="31.5">
      <c r="A25" s="1"/>
      <c r="B25" s="17" t="s">
        <v>464</v>
      </c>
      <c r="C25" s="17" t="s">
        <v>63</v>
      </c>
      <c r="D25" s="26">
        <v>12</v>
      </c>
      <c r="E25" s="116">
        <f t="shared" si="0"/>
        <v>6000</v>
      </c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6000</v>
      </c>
    </row>
    <row r="26" spans="1:10" s="28" customFormat="1" ht="15.75">
      <c r="A26" s="17"/>
      <c r="B26" s="17"/>
      <c r="C26" s="17"/>
      <c r="D26" s="26"/>
      <c r="E26" s="116">
        <f t="shared" si="0"/>
        <v>0</v>
      </c>
      <c r="F26" s="26"/>
      <c r="G26" s="115">
        <f t="shared" si="1"/>
        <v>0</v>
      </c>
      <c r="H26" s="27"/>
      <c r="I26" s="27">
        <f t="shared" si="2"/>
        <v>0</v>
      </c>
      <c r="J26" s="116">
        <f t="shared" si="3"/>
        <v>0</v>
      </c>
    </row>
    <row r="27" spans="1:10" ht="31.5">
      <c r="A27" s="11" t="s">
        <v>20</v>
      </c>
      <c r="B27" s="12"/>
      <c r="C27" s="12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13"/>
      <c r="B28" s="150" t="s">
        <v>62</v>
      </c>
      <c r="C28" s="150" t="s">
        <v>63</v>
      </c>
      <c r="D28" s="9">
        <v>6</v>
      </c>
      <c r="E28" s="116">
        <f t="shared" si="0"/>
        <v>3000</v>
      </c>
      <c r="F28" s="9"/>
      <c r="G28" s="115">
        <f t="shared" si="1"/>
        <v>0</v>
      </c>
      <c r="H28" s="27"/>
      <c r="I28" s="27">
        <f t="shared" si="2"/>
        <v>0</v>
      </c>
      <c r="J28" s="116">
        <f t="shared" si="3"/>
        <v>3000</v>
      </c>
    </row>
    <row r="29" spans="1:10" ht="15.75">
      <c r="A29" s="10" t="s">
        <v>9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8"/>
      <c r="B30" s="22"/>
      <c r="C30" s="22"/>
      <c r="D30" s="9"/>
      <c r="E30" s="116">
        <f t="shared" si="0"/>
        <v>0</v>
      </c>
      <c r="F30" s="9"/>
      <c r="G30" s="115">
        <f t="shared" si="1"/>
        <v>0</v>
      </c>
      <c r="H30" s="27"/>
      <c r="I30" s="27">
        <f t="shared" si="2"/>
        <v>0</v>
      </c>
      <c r="J30" s="116">
        <f t="shared" si="3"/>
        <v>0</v>
      </c>
    </row>
    <row r="31" spans="1:10" ht="15.75">
      <c r="A31" s="10" t="s">
        <v>10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31.5">
      <c r="A32" s="194"/>
      <c r="B32" s="17" t="s">
        <v>375</v>
      </c>
      <c r="C32" s="17" t="s">
        <v>63</v>
      </c>
      <c r="D32" s="27">
        <v>1</v>
      </c>
      <c r="E32" s="27">
        <v>500</v>
      </c>
      <c r="F32" s="27"/>
      <c r="G32" s="27"/>
      <c r="H32" s="27"/>
      <c r="I32" s="27"/>
      <c r="J32" s="27">
        <v>500</v>
      </c>
    </row>
    <row r="33" spans="1:10" ht="15.75">
      <c r="A33" s="194"/>
      <c r="B33" s="153" t="s">
        <v>144</v>
      </c>
      <c r="C33" s="153" t="s">
        <v>63</v>
      </c>
      <c r="D33" s="16">
        <v>1</v>
      </c>
      <c r="E33" s="116">
        <f>D33*500</f>
        <v>500</v>
      </c>
      <c r="F33" s="9"/>
      <c r="G33" s="115">
        <f>F33*1500</f>
        <v>0</v>
      </c>
      <c r="H33" s="27"/>
      <c r="I33" s="27">
        <f>H33*1500</f>
        <v>0</v>
      </c>
      <c r="J33" s="116">
        <f>E33+G33+I33</f>
        <v>500</v>
      </c>
    </row>
    <row r="34" spans="1:10" s="31" customFormat="1" ht="31.5">
      <c r="A34" s="56"/>
      <c r="B34" s="153" t="s">
        <v>123</v>
      </c>
      <c r="C34" s="56" t="s">
        <v>376</v>
      </c>
      <c r="D34" s="56">
        <v>1</v>
      </c>
      <c r="E34" s="116">
        <f t="shared" si="0"/>
        <v>500</v>
      </c>
      <c r="F34" s="9"/>
      <c r="G34" s="115">
        <f t="shared" si="1"/>
        <v>0</v>
      </c>
      <c r="H34" s="27"/>
      <c r="I34" s="27">
        <f t="shared" si="2"/>
        <v>0</v>
      </c>
      <c r="J34" s="116">
        <f t="shared" si="3"/>
        <v>500</v>
      </c>
    </row>
    <row r="35" spans="1:10" ht="15.75">
      <c r="A35" s="10" t="s">
        <v>11</v>
      </c>
      <c r="B35" s="24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31.5">
      <c r="A36" s="8"/>
      <c r="B36" s="114" t="s">
        <v>545</v>
      </c>
      <c r="C36" s="17" t="s">
        <v>63</v>
      </c>
      <c r="D36" s="27">
        <v>1</v>
      </c>
      <c r="E36" s="27">
        <f t="shared" si="0"/>
        <v>500</v>
      </c>
      <c r="F36" s="27">
        <v>0</v>
      </c>
      <c r="G36" s="27">
        <f t="shared" si="1"/>
        <v>0</v>
      </c>
      <c r="H36" s="27">
        <v>0</v>
      </c>
      <c r="I36" s="27">
        <f t="shared" si="2"/>
        <v>0</v>
      </c>
      <c r="J36" s="27">
        <f t="shared" si="3"/>
        <v>500</v>
      </c>
    </row>
    <row r="37" spans="1:10" ht="15.75">
      <c r="A37" s="10" t="s">
        <v>12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"/>
      <c r="C38" s="17"/>
      <c r="D38" s="26"/>
      <c r="E38" s="116">
        <f t="shared" si="0"/>
        <v>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0</v>
      </c>
    </row>
    <row r="39" spans="1:10" ht="20.25" customHeight="1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s="28" customFormat="1" ht="20.25" customHeight="1">
      <c r="A40" s="1"/>
      <c r="B40" s="2"/>
      <c r="C40" s="2"/>
      <c r="D40" s="2"/>
      <c r="E40" s="116">
        <f t="shared" si="0"/>
        <v>0</v>
      </c>
      <c r="F40" s="2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15.75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42"/>
      <c r="C42" s="42"/>
      <c r="D42" s="26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31.5">
      <c r="A43" s="10" t="s">
        <v>15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17"/>
      <c r="C44" s="17"/>
      <c r="D44" s="26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31.5">
      <c r="A45" s="10" t="s">
        <v>16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8"/>
      <c r="B46" s="18"/>
      <c r="C46" s="8"/>
      <c r="D46" s="9"/>
      <c r="E46" s="116">
        <f t="shared" si="0"/>
        <v>0</v>
      </c>
      <c r="F46" s="9"/>
      <c r="G46" s="115">
        <f t="shared" si="1"/>
        <v>0</v>
      </c>
      <c r="H46" s="27"/>
      <c r="I46" s="27">
        <f t="shared" si="2"/>
        <v>0</v>
      </c>
      <c r="J46" s="116">
        <f t="shared" si="3"/>
        <v>0</v>
      </c>
    </row>
    <row r="47" spans="1:10" ht="15.75">
      <c r="A47" s="10" t="s">
        <v>17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2"/>
      <c r="B48" s="43"/>
      <c r="C48" s="42"/>
      <c r="D48" s="43"/>
      <c r="E48" s="116">
        <f t="shared" si="0"/>
        <v>0</v>
      </c>
      <c r="F48" s="43"/>
      <c r="G48" s="115">
        <f t="shared" si="1"/>
        <v>0</v>
      </c>
      <c r="H48" s="27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O49"/>
  <sheetViews>
    <sheetView zoomScalePageLayoutView="0" workbookViewId="0" topLeftCell="A22">
      <selection activeCell="L31" sqref="L3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32.25" customHeight="1">
      <c r="A3" s="204" t="s">
        <v>390</v>
      </c>
      <c r="B3" s="204" t="s">
        <v>418</v>
      </c>
      <c r="C3" s="204" t="s">
        <v>37</v>
      </c>
      <c r="D3" s="204">
        <v>1</v>
      </c>
      <c r="E3" s="202">
        <f>D3*500</f>
        <v>500</v>
      </c>
      <c r="F3" s="204"/>
      <c r="G3" s="115">
        <f>F3*1500</f>
        <v>0</v>
      </c>
      <c r="H3" s="204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9">D4*500</f>
        <v>0</v>
      </c>
      <c r="F4" s="3"/>
      <c r="G4" s="3">
        <f aca="true" t="shared" si="1" ref="G4:G49">F4*1500</f>
        <v>0</v>
      </c>
      <c r="H4" s="3"/>
      <c r="I4" s="3">
        <f aca="true" t="shared" si="2" ref="I4:I49">H4*1500</f>
        <v>0</v>
      </c>
      <c r="J4" s="3">
        <f aca="true" t="shared" si="3" ref="J4:J49">E4+G4+I4</f>
        <v>0</v>
      </c>
    </row>
    <row r="5" spans="1:10" s="28" customFormat="1" ht="15.75">
      <c r="A5" s="34"/>
      <c r="B5" s="29"/>
      <c r="C5" s="8"/>
      <c r="D5" s="9"/>
      <c r="E5" s="116">
        <f t="shared" si="0"/>
        <v>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0</v>
      </c>
    </row>
    <row r="6" spans="1:10" ht="15.75">
      <c r="A6" s="10" t="s">
        <v>2</v>
      </c>
      <c r="B6" s="5" t="s">
        <v>92</v>
      </c>
      <c r="C6" s="5" t="s">
        <v>37</v>
      </c>
      <c r="D6" s="3">
        <v>2</v>
      </c>
      <c r="E6" s="3">
        <f t="shared" si="0"/>
        <v>1000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1000</v>
      </c>
    </row>
    <row r="7" spans="1:10" s="28" customFormat="1" ht="15.75">
      <c r="A7" s="1"/>
      <c r="B7" s="17" t="s">
        <v>203</v>
      </c>
      <c r="C7" s="17" t="s">
        <v>37</v>
      </c>
      <c r="D7" s="26">
        <v>3</v>
      </c>
      <c r="E7" s="116">
        <f t="shared" si="0"/>
        <v>1500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1500</v>
      </c>
    </row>
    <row r="8" spans="1:10" s="28" customFormat="1" ht="15.75">
      <c r="A8" s="17"/>
      <c r="B8" s="17" t="s">
        <v>289</v>
      </c>
      <c r="C8" s="17" t="s">
        <v>290</v>
      </c>
      <c r="D8" s="26">
        <v>1</v>
      </c>
      <c r="E8" s="116">
        <f t="shared" si="0"/>
        <v>500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500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225" t="s">
        <v>242</v>
      </c>
      <c r="C10" s="80" t="s">
        <v>37</v>
      </c>
      <c r="D10" s="26">
        <v>1</v>
      </c>
      <c r="E10" s="116">
        <f t="shared" si="0"/>
        <v>500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500</v>
      </c>
    </row>
    <row r="11" spans="1:10" ht="15.75">
      <c r="A11" s="10" t="s">
        <v>28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17"/>
      <c r="B12" s="225" t="s">
        <v>242</v>
      </c>
      <c r="C12" s="80" t="s">
        <v>37</v>
      </c>
      <c r="D12" s="26">
        <v>4</v>
      </c>
      <c r="E12" s="116">
        <f t="shared" si="0"/>
        <v>2000</v>
      </c>
      <c r="F12" s="26"/>
      <c r="G12" s="115">
        <f t="shared" si="1"/>
        <v>0</v>
      </c>
      <c r="H12" s="27"/>
      <c r="I12" s="27">
        <f t="shared" si="2"/>
        <v>0</v>
      </c>
      <c r="J12" s="116">
        <f t="shared" si="3"/>
        <v>2000</v>
      </c>
    </row>
    <row r="13" spans="1:10" ht="15.75">
      <c r="A13" s="10" t="s">
        <v>4</v>
      </c>
      <c r="B13" s="98"/>
      <c r="C13" s="3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s="28" customFormat="1" ht="19.5" customHeight="1">
      <c r="A14" s="1"/>
      <c r="B14" s="226" t="s">
        <v>242</v>
      </c>
      <c r="C14" s="94" t="s">
        <v>37</v>
      </c>
      <c r="D14" s="219">
        <v>2</v>
      </c>
      <c r="E14" s="220">
        <f t="shared" si="0"/>
        <v>1000</v>
      </c>
      <c r="F14" s="219">
        <v>1</v>
      </c>
      <c r="G14" s="220">
        <f t="shared" si="1"/>
        <v>1500</v>
      </c>
      <c r="H14" s="221"/>
      <c r="I14" s="221">
        <f t="shared" si="2"/>
        <v>0</v>
      </c>
      <c r="J14" s="220">
        <f t="shared" si="3"/>
        <v>2500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 t="s">
        <v>203</v>
      </c>
      <c r="C17" s="5" t="s">
        <v>37</v>
      </c>
      <c r="D17" s="3">
        <v>1</v>
      </c>
      <c r="E17" s="3">
        <f t="shared" si="0"/>
        <v>500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500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152" t="s">
        <v>92</v>
      </c>
      <c r="C20" s="152" t="s">
        <v>37</v>
      </c>
      <c r="D20" s="20">
        <v>3</v>
      </c>
      <c r="E20" s="116">
        <f t="shared" si="0"/>
        <v>1500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1500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8" t="s">
        <v>92</v>
      </c>
      <c r="C22" s="8" t="s">
        <v>465</v>
      </c>
      <c r="D22" s="26">
        <v>7</v>
      </c>
      <c r="E22" s="116">
        <f t="shared" si="0"/>
        <v>3500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3500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5.75">
      <c r="A24" s="8"/>
      <c r="B24" s="8"/>
      <c r="C24" s="8"/>
      <c r="D24" s="9"/>
      <c r="E24" s="116">
        <f t="shared" si="0"/>
        <v>0</v>
      </c>
      <c r="F24" s="9"/>
      <c r="G24" s="115">
        <f t="shared" si="1"/>
        <v>0</v>
      </c>
      <c r="H24" s="53"/>
      <c r="I24" s="27">
        <f t="shared" si="2"/>
        <v>0</v>
      </c>
      <c r="J24" s="116">
        <f t="shared" si="3"/>
        <v>0</v>
      </c>
    </row>
    <row r="25" spans="1:10" ht="31.5">
      <c r="A25" s="11" t="s">
        <v>20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13"/>
      <c r="B26" s="150" t="s">
        <v>64</v>
      </c>
      <c r="C26" s="150" t="s">
        <v>37</v>
      </c>
      <c r="D26" s="9">
        <v>1</v>
      </c>
      <c r="E26" s="116">
        <f t="shared" si="0"/>
        <v>500</v>
      </c>
      <c r="F26" s="9"/>
      <c r="G26" s="115">
        <f t="shared" si="1"/>
        <v>0</v>
      </c>
      <c r="H26" s="2"/>
      <c r="I26" s="27">
        <f t="shared" si="2"/>
        <v>0</v>
      </c>
      <c r="J26" s="116">
        <f t="shared" si="3"/>
        <v>500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2"/>
      <c r="C28" s="22"/>
      <c r="D28" s="9"/>
      <c r="E28" s="116">
        <f>D28*500</f>
        <v>0</v>
      </c>
      <c r="F28" s="9"/>
      <c r="G28" s="115">
        <f>F28*1500</f>
        <v>0</v>
      </c>
      <c r="H28" s="53"/>
      <c r="I28" s="27">
        <f>H28*1500</f>
        <v>0</v>
      </c>
      <c r="J28" s="116">
        <f>E28+G28+I28</f>
        <v>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8"/>
      <c r="B30" s="37" t="s">
        <v>92</v>
      </c>
      <c r="C30" s="17" t="s">
        <v>37</v>
      </c>
      <c r="D30" s="8">
        <v>1</v>
      </c>
      <c r="E30" s="27">
        <f>D30*500</f>
        <v>500</v>
      </c>
      <c r="F30" s="27"/>
      <c r="G30" s="27">
        <f>F30*1500</f>
        <v>0</v>
      </c>
      <c r="H30" s="27"/>
      <c r="I30" s="27">
        <f>H30*1500</f>
        <v>0</v>
      </c>
      <c r="J30" s="27">
        <f>E30+G30+I30</f>
        <v>500</v>
      </c>
    </row>
    <row r="31" spans="1:10" ht="15.75">
      <c r="A31" s="10" t="s">
        <v>11</v>
      </c>
      <c r="B31" s="24"/>
      <c r="C31" s="5"/>
      <c r="D31" s="6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15.75">
      <c r="A32" s="1"/>
      <c r="B32" s="61" t="s">
        <v>265</v>
      </c>
      <c r="C32" s="17" t="s">
        <v>37</v>
      </c>
      <c r="D32" s="26">
        <v>1</v>
      </c>
      <c r="E32" s="27">
        <f t="shared" si="0"/>
        <v>500</v>
      </c>
      <c r="F32" s="27">
        <v>0</v>
      </c>
      <c r="G32" s="27">
        <f t="shared" si="1"/>
        <v>0</v>
      </c>
      <c r="H32" s="27">
        <v>0</v>
      </c>
      <c r="I32" s="27">
        <f t="shared" si="2"/>
        <v>0</v>
      </c>
      <c r="J32" s="27">
        <f t="shared" si="3"/>
        <v>500</v>
      </c>
    </row>
    <row r="33" spans="1:10" s="31" customFormat="1" ht="15.75">
      <c r="A33" s="17"/>
      <c r="B33" s="61" t="s">
        <v>242</v>
      </c>
      <c r="C33" s="17" t="s">
        <v>37</v>
      </c>
      <c r="D33" s="26">
        <v>1</v>
      </c>
      <c r="E33" s="116">
        <f t="shared" si="0"/>
        <v>500</v>
      </c>
      <c r="F33" s="26">
        <v>0</v>
      </c>
      <c r="G33" s="115">
        <f t="shared" si="1"/>
        <v>0</v>
      </c>
      <c r="H33" s="27">
        <v>0</v>
      </c>
      <c r="I33" s="27">
        <f t="shared" si="2"/>
        <v>0</v>
      </c>
      <c r="J33" s="116">
        <f t="shared" si="3"/>
        <v>500</v>
      </c>
    </row>
    <row r="34" spans="1:10" ht="15.75">
      <c r="A34" s="10" t="s">
        <v>12</v>
      </c>
      <c r="B34" s="5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28" customFormat="1" ht="15.75">
      <c r="A35" s="1"/>
      <c r="B35" s="17" t="s">
        <v>265</v>
      </c>
      <c r="C35" s="17" t="s">
        <v>37</v>
      </c>
      <c r="D35" s="26">
        <v>1</v>
      </c>
      <c r="E35" s="116">
        <f t="shared" si="0"/>
        <v>500</v>
      </c>
      <c r="F35" s="26"/>
      <c r="G35" s="115">
        <f t="shared" si="1"/>
        <v>0</v>
      </c>
      <c r="H35" s="27"/>
      <c r="I35" s="27">
        <f t="shared" si="2"/>
        <v>0</v>
      </c>
      <c r="J35" s="116">
        <f t="shared" si="3"/>
        <v>500</v>
      </c>
    </row>
    <row r="36" spans="1:10" s="28" customFormat="1" ht="15.75">
      <c r="A36" s="1"/>
      <c r="B36" s="22" t="s">
        <v>242</v>
      </c>
      <c r="C36" s="22" t="s">
        <v>37</v>
      </c>
      <c r="D36" s="9">
        <v>1</v>
      </c>
      <c r="E36" s="116">
        <f>D36*500</f>
        <v>500</v>
      </c>
      <c r="F36" s="9"/>
      <c r="G36" s="115">
        <f>F36*1500</f>
        <v>0</v>
      </c>
      <c r="H36" s="2"/>
      <c r="I36" s="27">
        <f>H36*1500</f>
        <v>0</v>
      </c>
      <c r="J36" s="116">
        <f>E36+G36+I36</f>
        <v>500</v>
      </c>
    </row>
    <row r="37" spans="1:10" ht="15.75">
      <c r="A37" s="251" t="s">
        <v>13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1" t="s">
        <v>92</v>
      </c>
      <c r="C38" s="110" t="s">
        <v>37</v>
      </c>
      <c r="D38" s="27">
        <v>2</v>
      </c>
      <c r="E38" s="116">
        <f t="shared" si="0"/>
        <v>1000</v>
      </c>
      <c r="F38" s="27">
        <v>1</v>
      </c>
      <c r="G38" s="115">
        <f t="shared" si="1"/>
        <v>1500</v>
      </c>
      <c r="H38" s="30"/>
      <c r="I38" s="27">
        <f t="shared" si="2"/>
        <v>0</v>
      </c>
      <c r="J38" s="116">
        <f t="shared" si="3"/>
        <v>2500</v>
      </c>
    </row>
    <row r="39" spans="1:10" ht="20.25" customHeight="1">
      <c r="A39" s="10" t="s">
        <v>14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s="28" customFormat="1" ht="20.25" customHeight="1">
      <c r="A40" s="1"/>
      <c r="B40" s="42" t="s">
        <v>92</v>
      </c>
      <c r="C40" s="43" t="s">
        <v>37</v>
      </c>
      <c r="D40" s="26">
        <v>3</v>
      </c>
      <c r="E40" s="116">
        <f t="shared" si="0"/>
        <v>1500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1500</v>
      </c>
    </row>
    <row r="41" spans="1:10" ht="31.5">
      <c r="A41" s="10" t="s">
        <v>15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5" ht="15.75">
      <c r="A42" s="1"/>
      <c r="B42" s="37" t="s">
        <v>92</v>
      </c>
      <c r="C42" s="17" t="s">
        <v>37</v>
      </c>
      <c r="D42" s="26">
        <v>3</v>
      </c>
      <c r="E42" s="116">
        <f t="shared" si="0"/>
        <v>1500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1500</v>
      </c>
      <c r="O42" s="42"/>
    </row>
    <row r="43" spans="1:10" ht="31.5">
      <c r="A43" s="10" t="s">
        <v>16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8"/>
      <c r="B44" s="37" t="s">
        <v>92</v>
      </c>
      <c r="C44" s="17" t="s">
        <v>37</v>
      </c>
      <c r="D44" s="9">
        <v>4</v>
      </c>
      <c r="E44" s="116">
        <f t="shared" si="0"/>
        <v>2000</v>
      </c>
      <c r="F44" s="9"/>
      <c r="G44" s="115">
        <f t="shared" si="1"/>
        <v>0</v>
      </c>
      <c r="H44" s="2"/>
      <c r="I44" s="27">
        <f t="shared" si="2"/>
        <v>0</v>
      </c>
      <c r="J44" s="116">
        <f t="shared" si="3"/>
        <v>2000</v>
      </c>
    </row>
    <row r="45" spans="1:10" ht="15.75">
      <c r="A45" s="10" t="s">
        <v>17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41"/>
      <c r="B46" s="41"/>
      <c r="C46" s="41"/>
      <c r="D46" s="41"/>
      <c r="E46" s="116">
        <f t="shared" si="0"/>
        <v>0</v>
      </c>
      <c r="F46" s="41"/>
      <c r="G46" s="115">
        <f t="shared" si="1"/>
        <v>0</v>
      </c>
      <c r="H46" s="41"/>
      <c r="I46" s="27">
        <f t="shared" si="2"/>
        <v>0</v>
      </c>
      <c r="J46" s="116">
        <f t="shared" si="3"/>
        <v>0</v>
      </c>
    </row>
    <row r="47" spans="1:10" ht="15.75">
      <c r="A47" s="41"/>
      <c r="B47" s="41"/>
      <c r="C47" s="41"/>
      <c r="D47" s="41"/>
      <c r="E47" s="116">
        <f t="shared" si="0"/>
        <v>0</v>
      </c>
      <c r="F47" s="41"/>
      <c r="G47" s="115">
        <f t="shared" si="1"/>
        <v>0</v>
      </c>
      <c r="H47" s="41"/>
      <c r="I47" s="27">
        <f t="shared" si="2"/>
        <v>0</v>
      </c>
      <c r="J47" s="116">
        <f t="shared" si="3"/>
        <v>0</v>
      </c>
    </row>
    <row r="48" spans="1:10" ht="15.75">
      <c r="A48" s="41"/>
      <c r="B48" s="41"/>
      <c r="C48" s="41"/>
      <c r="D48" s="41"/>
      <c r="E48" s="116">
        <f t="shared" si="0"/>
        <v>0</v>
      </c>
      <c r="F48" s="41"/>
      <c r="G48" s="115">
        <f t="shared" si="1"/>
        <v>0</v>
      </c>
      <c r="H48" s="41"/>
      <c r="I48" s="27">
        <f t="shared" si="2"/>
        <v>0</v>
      </c>
      <c r="J48" s="116">
        <f t="shared" si="3"/>
        <v>0</v>
      </c>
    </row>
    <row r="49" spans="1:10" ht="15.75">
      <c r="A49" s="41"/>
      <c r="B49" s="41"/>
      <c r="C49" s="41"/>
      <c r="D49" s="41"/>
      <c r="E49" s="116">
        <f t="shared" si="0"/>
        <v>0</v>
      </c>
      <c r="F49" s="41"/>
      <c r="G49" s="115">
        <f t="shared" si="1"/>
        <v>0</v>
      </c>
      <c r="H49" s="41"/>
      <c r="I49" s="27">
        <f t="shared" si="2"/>
        <v>0</v>
      </c>
      <c r="J49" s="116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571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s="28" customFormat="1" ht="32.25" customHeight="1">
      <c r="A3" s="204" t="s">
        <v>390</v>
      </c>
      <c r="B3" s="204" t="s">
        <v>419</v>
      </c>
      <c r="C3" s="204" t="s">
        <v>154</v>
      </c>
      <c r="D3" s="204">
        <v>1</v>
      </c>
      <c r="E3" s="202">
        <f>D3*500</f>
        <v>500</v>
      </c>
      <c r="F3" s="204"/>
      <c r="G3" s="115">
        <f>F3*1500</f>
        <v>0</v>
      </c>
      <c r="H3" s="204"/>
      <c r="I3" s="27">
        <f>H3*1500</f>
        <v>0</v>
      </c>
      <c r="J3" s="202">
        <f>E3+G3+I3</f>
        <v>500</v>
      </c>
    </row>
    <row r="4" spans="1:10" s="28" customFormat="1" ht="32.25" customHeight="1">
      <c r="A4" s="204" t="s">
        <v>390</v>
      </c>
      <c r="B4" s="204" t="s">
        <v>420</v>
      </c>
      <c r="C4" s="204" t="s">
        <v>154</v>
      </c>
      <c r="D4" s="204">
        <v>1</v>
      </c>
      <c r="E4" s="202">
        <f>D4*500</f>
        <v>500</v>
      </c>
      <c r="F4" s="204"/>
      <c r="G4" s="115"/>
      <c r="H4" s="204"/>
      <c r="I4" s="27"/>
      <c r="J4" s="202">
        <f>E4+G4+I4</f>
        <v>500</v>
      </c>
    </row>
    <row r="5" spans="1:10" s="28" customFormat="1" ht="18.75" customHeight="1">
      <c r="A5" s="204" t="s">
        <v>390</v>
      </c>
      <c r="B5" s="204" t="s">
        <v>421</v>
      </c>
      <c r="C5" s="204" t="s">
        <v>154</v>
      </c>
      <c r="D5" s="204">
        <v>1</v>
      </c>
      <c r="E5" s="202">
        <f>D5*500</f>
        <v>500</v>
      </c>
      <c r="F5" s="204"/>
      <c r="G5" s="115">
        <f>F5*1500</f>
        <v>0</v>
      </c>
      <c r="H5" s="204"/>
      <c r="I5" s="27">
        <f>H5*1500</f>
        <v>0</v>
      </c>
      <c r="J5" s="202">
        <f>E5+G5+I5</f>
        <v>500</v>
      </c>
    </row>
    <row r="6" spans="1:10" ht="31.5">
      <c r="A6" s="4" t="s">
        <v>1</v>
      </c>
      <c r="B6" s="5"/>
      <c r="C6" s="5"/>
      <c r="D6" s="6"/>
      <c r="E6" s="6">
        <f aca="true" t="shared" si="0" ref="E6:E64">D6*500</f>
        <v>0</v>
      </c>
      <c r="F6" s="6"/>
      <c r="G6" s="6">
        <f aca="true" t="shared" si="1" ref="G6:G64">F6*1500</f>
        <v>0</v>
      </c>
      <c r="H6" s="6"/>
      <c r="I6" s="6">
        <f aca="true" t="shared" si="2" ref="I6:I64">H6*1500</f>
        <v>0</v>
      </c>
      <c r="J6" s="6">
        <f aca="true" t="shared" si="3" ref="J6:J64">E6+G6+I6</f>
        <v>0</v>
      </c>
    </row>
    <row r="7" spans="1:10" s="28" customFormat="1" ht="15.75">
      <c r="A7" s="34"/>
      <c r="B7" s="153" t="s">
        <v>146</v>
      </c>
      <c r="C7" s="153" t="s">
        <v>38</v>
      </c>
      <c r="D7" s="26">
        <v>3</v>
      </c>
      <c r="E7" s="116">
        <f t="shared" si="0"/>
        <v>1500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1500</v>
      </c>
    </row>
    <row r="8" spans="1:10" s="28" customFormat="1" ht="15.75">
      <c r="A8" s="34"/>
      <c r="B8" s="153" t="s">
        <v>147</v>
      </c>
      <c r="C8" s="56" t="s">
        <v>38</v>
      </c>
      <c r="D8" s="26">
        <v>7</v>
      </c>
      <c r="E8" s="116">
        <f t="shared" si="0"/>
        <v>3500</v>
      </c>
      <c r="F8" s="26">
        <v>1</v>
      </c>
      <c r="G8" s="115">
        <f t="shared" si="1"/>
        <v>1500</v>
      </c>
      <c r="H8" s="27"/>
      <c r="I8" s="27">
        <f t="shared" si="2"/>
        <v>0</v>
      </c>
      <c r="J8" s="116">
        <f t="shared" si="3"/>
        <v>5000</v>
      </c>
    </row>
    <row r="9" spans="1:10" s="28" customFormat="1" ht="31.5">
      <c r="A9" s="34"/>
      <c r="B9" s="153" t="s">
        <v>148</v>
      </c>
      <c r="C9" s="153" t="s">
        <v>38</v>
      </c>
      <c r="D9" s="26">
        <v>2</v>
      </c>
      <c r="E9" s="116">
        <f>D9*500</f>
        <v>1000</v>
      </c>
      <c r="F9" s="26"/>
      <c r="G9" s="115">
        <f>F9*1500</f>
        <v>0</v>
      </c>
      <c r="H9" s="27"/>
      <c r="I9" s="27">
        <f>H9*1500</f>
        <v>0</v>
      </c>
      <c r="J9" s="116">
        <f>E9+G9+I9</f>
        <v>1000</v>
      </c>
    </row>
    <row r="10" spans="1:10" s="28" customFormat="1" ht="15.75">
      <c r="A10" s="34"/>
      <c r="B10" s="153" t="s">
        <v>149</v>
      </c>
      <c r="C10" s="153" t="s">
        <v>38</v>
      </c>
      <c r="D10" s="26">
        <v>1</v>
      </c>
      <c r="E10" s="116">
        <f>D10*500</f>
        <v>500</v>
      </c>
      <c r="F10" s="26"/>
      <c r="G10" s="115">
        <f>F10*1500</f>
        <v>0</v>
      </c>
      <c r="H10" s="27"/>
      <c r="I10" s="27">
        <f>H10*1500</f>
        <v>0</v>
      </c>
      <c r="J10" s="116">
        <f>E10+G10+I10</f>
        <v>500</v>
      </c>
    </row>
    <row r="11" spans="1:10" s="28" customFormat="1" ht="31.5">
      <c r="A11" s="34"/>
      <c r="B11" s="153" t="s">
        <v>150</v>
      </c>
      <c r="C11" s="153" t="s">
        <v>38</v>
      </c>
      <c r="D11" s="26">
        <v>1</v>
      </c>
      <c r="E11" s="116">
        <f>D11*500</f>
        <v>500</v>
      </c>
      <c r="F11" s="26"/>
      <c r="G11" s="115">
        <f>F11*1500</f>
        <v>0</v>
      </c>
      <c r="H11" s="27"/>
      <c r="I11" s="27">
        <f>H11*1500</f>
        <v>0</v>
      </c>
      <c r="J11" s="116">
        <f>E11+G11+I11</f>
        <v>500</v>
      </c>
    </row>
    <row r="12" spans="1:10" s="28" customFormat="1" ht="31.5">
      <c r="A12" s="34"/>
      <c r="B12" s="153" t="s">
        <v>151</v>
      </c>
      <c r="C12" s="153" t="s">
        <v>38</v>
      </c>
      <c r="D12" s="26">
        <v>1</v>
      </c>
      <c r="E12" s="116">
        <f>D12*500</f>
        <v>500</v>
      </c>
      <c r="F12" s="26"/>
      <c r="G12" s="115">
        <f>F12*1500</f>
        <v>0</v>
      </c>
      <c r="H12" s="27"/>
      <c r="I12" s="27">
        <f>H12*1500</f>
        <v>0</v>
      </c>
      <c r="J12" s="116">
        <f>E12+G12+I12</f>
        <v>500</v>
      </c>
    </row>
    <row r="13" spans="1:10" s="28" customFormat="1" ht="31.5">
      <c r="A13" s="34"/>
      <c r="B13" s="153" t="s">
        <v>152</v>
      </c>
      <c r="C13" s="153" t="s">
        <v>38</v>
      </c>
      <c r="D13" s="26">
        <v>1</v>
      </c>
      <c r="E13" s="116">
        <f t="shared" si="0"/>
        <v>500</v>
      </c>
      <c r="F13" s="26"/>
      <c r="G13" s="115">
        <f t="shared" si="1"/>
        <v>0</v>
      </c>
      <c r="H13" s="27"/>
      <c r="I13" s="27">
        <f t="shared" si="2"/>
        <v>0</v>
      </c>
      <c r="J13" s="116">
        <f t="shared" si="3"/>
        <v>500</v>
      </c>
    </row>
    <row r="14" spans="1:10" s="28" customFormat="1" ht="31.5">
      <c r="A14" s="34"/>
      <c r="B14" s="153" t="s">
        <v>153</v>
      </c>
      <c r="C14" s="153" t="s">
        <v>154</v>
      </c>
      <c r="D14" s="26">
        <v>1</v>
      </c>
      <c r="E14" s="116">
        <f t="shared" si="0"/>
        <v>500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500</v>
      </c>
    </row>
    <row r="15" spans="1:10" s="28" customFormat="1" ht="15.75">
      <c r="A15" s="94"/>
      <c r="B15" s="154" t="s">
        <v>155</v>
      </c>
      <c r="C15" s="154" t="s">
        <v>156</v>
      </c>
      <c r="D15" s="26">
        <v>1</v>
      </c>
      <c r="E15" s="116">
        <f t="shared" si="0"/>
        <v>500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500</v>
      </c>
    </row>
    <row r="16" spans="1:10" ht="15.75">
      <c r="A16" s="10" t="s">
        <v>2</v>
      </c>
      <c r="B16" s="5"/>
      <c r="C16" s="5"/>
      <c r="D16" s="6"/>
      <c r="E16" s="6">
        <f t="shared" si="0"/>
        <v>0</v>
      </c>
      <c r="F16" s="6"/>
      <c r="G16" s="6">
        <f t="shared" si="1"/>
        <v>0</v>
      </c>
      <c r="H16" s="6"/>
      <c r="I16" s="6">
        <f t="shared" si="2"/>
        <v>0</v>
      </c>
      <c r="J16" s="6">
        <f t="shared" si="3"/>
        <v>0</v>
      </c>
    </row>
    <row r="17" spans="1:10" s="28" customFormat="1" ht="15.75">
      <c r="A17" s="1"/>
      <c r="B17" s="17" t="s">
        <v>204</v>
      </c>
      <c r="C17" s="17" t="s">
        <v>38</v>
      </c>
      <c r="D17" s="26">
        <v>5</v>
      </c>
      <c r="E17" s="26">
        <f t="shared" si="0"/>
        <v>2500</v>
      </c>
      <c r="F17" s="26"/>
      <c r="G17" s="26">
        <f t="shared" si="1"/>
        <v>0</v>
      </c>
      <c r="H17" s="26"/>
      <c r="I17" s="26">
        <f t="shared" si="2"/>
        <v>0</v>
      </c>
      <c r="J17" s="26">
        <f t="shared" si="3"/>
        <v>2500</v>
      </c>
    </row>
    <row r="18" spans="1:10" s="28" customFormat="1" ht="15.75">
      <c r="A18" s="1"/>
      <c r="B18" s="17" t="s">
        <v>291</v>
      </c>
      <c r="C18" s="17" t="s">
        <v>38</v>
      </c>
      <c r="D18" s="26">
        <v>7</v>
      </c>
      <c r="E18" s="116">
        <f t="shared" si="0"/>
        <v>3500</v>
      </c>
      <c r="F18" s="26">
        <v>1</v>
      </c>
      <c r="G18" s="115">
        <f t="shared" si="1"/>
        <v>1500</v>
      </c>
      <c r="H18" s="27"/>
      <c r="I18" s="27">
        <f t="shared" si="2"/>
        <v>0</v>
      </c>
      <c r="J18" s="116">
        <f t="shared" si="3"/>
        <v>5000</v>
      </c>
    </row>
    <row r="19" spans="1:10" s="28" customFormat="1" ht="15.75">
      <c r="A19" s="17"/>
      <c r="B19" s="17" t="s">
        <v>224</v>
      </c>
      <c r="C19" s="17" t="s">
        <v>38</v>
      </c>
      <c r="D19" s="26">
        <v>1</v>
      </c>
      <c r="E19" s="116">
        <f t="shared" si="0"/>
        <v>500</v>
      </c>
      <c r="F19" s="26"/>
      <c r="G19" s="115">
        <f t="shared" si="1"/>
        <v>0</v>
      </c>
      <c r="H19" s="27"/>
      <c r="I19" s="27">
        <f t="shared" si="2"/>
        <v>0</v>
      </c>
      <c r="J19" s="116">
        <f t="shared" si="3"/>
        <v>500</v>
      </c>
    </row>
    <row r="20" spans="1:10" ht="15.75">
      <c r="A20" s="10" t="s">
        <v>3</v>
      </c>
      <c r="B20" s="5"/>
      <c r="C20" s="5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s="28" customFormat="1" ht="15.75">
      <c r="A21" s="1"/>
      <c r="B21" s="225" t="s">
        <v>291</v>
      </c>
      <c r="C21" s="80" t="s">
        <v>38</v>
      </c>
      <c r="D21" s="26">
        <v>4</v>
      </c>
      <c r="E21" s="116">
        <f t="shared" si="0"/>
        <v>2000</v>
      </c>
      <c r="F21" s="26">
        <v>1</v>
      </c>
      <c r="G21" s="115">
        <f t="shared" si="1"/>
        <v>1500</v>
      </c>
      <c r="H21" s="27"/>
      <c r="I21" s="27">
        <f t="shared" si="2"/>
        <v>0</v>
      </c>
      <c r="J21" s="116">
        <f t="shared" si="3"/>
        <v>3500</v>
      </c>
    </row>
    <row r="22" spans="1:10" ht="15.75">
      <c r="A22" s="10" t="s">
        <v>28</v>
      </c>
      <c r="B22" s="5"/>
      <c r="C22" s="5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>
        <f t="shared" si="3"/>
        <v>0</v>
      </c>
    </row>
    <row r="23" spans="1:10" s="28" customFormat="1" ht="15.75">
      <c r="A23" s="17"/>
      <c r="B23" s="85" t="s">
        <v>563</v>
      </c>
      <c r="C23" s="80" t="s">
        <v>38</v>
      </c>
      <c r="D23" s="26">
        <v>3</v>
      </c>
      <c r="E23" s="116">
        <f t="shared" si="0"/>
        <v>1500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1500</v>
      </c>
    </row>
    <row r="24" spans="1:10" s="28" customFormat="1" ht="15.75">
      <c r="A24" s="17"/>
      <c r="B24" s="67" t="s">
        <v>299</v>
      </c>
      <c r="C24" s="80" t="s">
        <v>38</v>
      </c>
      <c r="D24" s="26">
        <v>1</v>
      </c>
      <c r="E24" s="116">
        <v>500</v>
      </c>
      <c r="F24" s="26"/>
      <c r="G24" s="115">
        <v>0</v>
      </c>
      <c r="H24" s="27"/>
      <c r="I24" s="27">
        <v>0</v>
      </c>
      <c r="J24" s="116">
        <f>(E24+G24+I24)</f>
        <v>500</v>
      </c>
    </row>
    <row r="25" spans="1:10" ht="15.75">
      <c r="A25" s="10" t="s">
        <v>4</v>
      </c>
      <c r="B25" s="3"/>
      <c r="C25" s="3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s="28" customFormat="1" ht="19.5" customHeight="1">
      <c r="A26" s="1"/>
      <c r="B26" s="221" t="s">
        <v>299</v>
      </c>
      <c r="C26" s="221" t="s">
        <v>38</v>
      </c>
      <c r="D26" s="219">
        <v>13</v>
      </c>
      <c r="E26" s="220">
        <f t="shared" si="0"/>
        <v>6500</v>
      </c>
      <c r="F26" s="219">
        <v>1</v>
      </c>
      <c r="G26" s="227">
        <f t="shared" si="1"/>
        <v>1500</v>
      </c>
      <c r="H26" s="219"/>
      <c r="I26" s="228">
        <f t="shared" si="2"/>
        <v>0</v>
      </c>
      <c r="J26" s="220">
        <f t="shared" si="3"/>
        <v>8000</v>
      </c>
    </row>
    <row r="27" spans="1:10" s="28" customFormat="1" ht="30" customHeight="1">
      <c r="A27" s="1"/>
      <c r="B27" s="94" t="s">
        <v>524</v>
      </c>
      <c r="C27" s="94" t="s">
        <v>38</v>
      </c>
      <c r="D27" s="219">
        <v>1</v>
      </c>
      <c r="E27" s="220">
        <f t="shared" si="0"/>
        <v>500</v>
      </c>
      <c r="F27" s="219"/>
      <c r="G27" s="227">
        <f t="shared" si="1"/>
        <v>0</v>
      </c>
      <c r="H27" s="228"/>
      <c r="I27" s="228">
        <f t="shared" si="2"/>
        <v>0</v>
      </c>
      <c r="J27" s="220">
        <f t="shared" si="3"/>
        <v>500</v>
      </c>
    </row>
    <row r="28" spans="1:10" ht="15.75">
      <c r="A28" s="10" t="s">
        <v>22</v>
      </c>
      <c r="B28" s="5"/>
      <c r="C28" s="5"/>
      <c r="D28" s="6"/>
      <c r="E28" s="6">
        <f>D28*500</f>
        <v>0</v>
      </c>
      <c r="F28" s="6"/>
      <c r="G28" s="6">
        <f>F28*1500</f>
        <v>0</v>
      </c>
      <c r="H28" s="6"/>
      <c r="I28" s="6">
        <f>H28*1500</f>
        <v>0</v>
      </c>
      <c r="J28" s="6">
        <f>E28+G28+I28</f>
        <v>0</v>
      </c>
    </row>
    <row r="29" spans="1:10" s="28" customFormat="1" ht="15.75">
      <c r="A29" s="1"/>
      <c r="B29" s="17" t="s">
        <v>205</v>
      </c>
      <c r="C29" s="17" t="s">
        <v>38</v>
      </c>
      <c r="D29" s="26">
        <v>44</v>
      </c>
      <c r="E29" s="26">
        <f>D29*500</f>
        <v>22000</v>
      </c>
      <c r="F29" s="26">
        <v>4</v>
      </c>
      <c r="G29" s="26">
        <f>F29*1500</f>
        <v>6000</v>
      </c>
      <c r="H29" s="26"/>
      <c r="I29" s="26">
        <f>H29*1500</f>
        <v>0</v>
      </c>
      <c r="J29" s="26">
        <f>E29+G29+I29</f>
        <v>28000</v>
      </c>
    </row>
    <row r="30" spans="1:10" ht="16.5" customHeight="1">
      <c r="A30" s="10" t="s">
        <v>5</v>
      </c>
      <c r="B30" s="5" t="s">
        <v>204</v>
      </c>
      <c r="C30" s="5" t="s">
        <v>38</v>
      </c>
      <c r="D30" s="6">
        <v>1</v>
      </c>
      <c r="E30" s="6">
        <f t="shared" si="0"/>
        <v>500</v>
      </c>
      <c r="F30" s="6"/>
      <c r="G30" s="6">
        <f t="shared" si="1"/>
        <v>0</v>
      </c>
      <c r="H30" s="6"/>
      <c r="I30" s="6">
        <f t="shared" si="2"/>
        <v>0</v>
      </c>
      <c r="J30" s="6">
        <f t="shared" si="3"/>
        <v>500</v>
      </c>
    </row>
    <row r="31" spans="1:10" s="28" customFormat="1" ht="34.5" customHeight="1">
      <c r="A31" s="1"/>
      <c r="B31" s="17" t="s">
        <v>205</v>
      </c>
      <c r="C31" s="17" t="s">
        <v>38</v>
      </c>
      <c r="D31" s="17">
        <v>2</v>
      </c>
      <c r="E31" s="116">
        <f t="shared" si="0"/>
        <v>1000</v>
      </c>
      <c r="F31" s="17"/>
      <c r="G31" s="115">
        <f t="shared" si="1"/>
        <v>0</v>
      </c>
      <c r="H31" s="27"/>
      <c r="I31" s="27">
        <f t="shared" si="2"/>
        <v>0</v>
      </c>
      <c r="J31" s="116">
        <f t="shared" si="3"/>
        <v>1000</v>
      </c>
    </row>
    <row r="32" spans="1:10" s="28" customFormat="1" ht="31.5">
      <c r="A32" s="17"/>
      <c r="B32" s="17" t="s">
        <v>206</v>
      </c>
      <c r="C32" s="17" t="s">
        <v>38</v>
      </c>
      <c r="D32" s="17">
        <v>3</v>
      </c>
      <c r="E32" s="116">
        <f t="shared" si="0"/>
        <v>1500</v>
      </c>
      <c r="F32" s="17"/>
      <c r="G32" s="115">
        <f t="shared" si="1"/>
        <v>0</v>
      </c>
      <c r="H32" s="51"/>
      <c r="I32" s="27">
        <f t="shared" si="2"/>
        <v>0</v>
      </c>
      <c r="J32" s="116">
        <f t="shared" si="3"/>
        <v>1500</v>
      </c>
    </row>
    <row r="33" spans="1:10" ht="19.5" customHeight="1">
      <c r="A33" s="10" t="s">
        <v>6</v>
      </c>
      <c r="B33" s="5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</row>
    <row r="34" spans="1:10" ht="19.5" customHeight="1">
      <c r="A34" s="17"/>
      <c r="B34" s="151" t="s">
        <v>93</v>
      </c>
      <c r="C34" s="151" t="s">
        <v>38</v>
      </c>
      <c r="D34" s="17">
        <v>3</v>
      </c>
      <c r="E34" s="116">
        <f t="shared" si="0"/>
        <v>1500</v>
      </c>
      <c r="F34" s="17"/>
      <c r="G34" s="115">
        <f t="shared" si="1"/>
        <v>0</v>
      </c>
      <c r="H34" s="17"/>
      <c r="I34" s="27">
        <f t="shared" si="2"/>
        <v>0</v>
      </c>
      <c r="J34" s="116">
        <f t="shared" si="3"/>
        <v>1500</v>
      </c>
    </row>
    <row r="35" spans="1:10" ht="19.5" customHeight="1">
      <c r="A35" s="10" t="s">
        <v>7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ht="19.5" customHeight="1">
      <c r="A36" s="1"/>
      <c r="B36" s="8" t="s">
        <v>204</v>
      </c>
      <c r="C36" s="8" t="s">
        <v>466</v>
      </c>
      <c r="D36" s="26">
        <v>6</v>
      </c>
      <c r="E36" s="116">
        <f t="shared" si="0"/>
        <v>3000</v>
      </c>
      <c r="F36" s="26"/>
      <c r="G36" s="115">
        <f t="shared" si="1"/>
        <v>0</v>
      </c>
      <c r="H36" s="27">
        <v>1</v>
      </c>
      <c r="I36" s="27">
        <f t="shared" si="2"/>
        <v>1500</v>
      </c>
      <c r="J36" s="116">
        <f t="shared" si="3"/>
        <v>4500</v>
      </c>
    </row>
    <row r="37" spans="1:10" ht="31.5">
      <c r="A37" s="10" t="s">
        <v>8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s="28" customFormat="1" ht="31.5">
      <c r="A38" s="1"/>
      <c r="B38" s="17" t="s">
        <v>93</v>
      </c>
      <c r="C38" s="17" t="s">
        <v>38</v>
      </c>
      <c r="D38" s="26">
        <v>6</v>
      </c>
      <c r="E38" s="116">
        <f t="shared" si="0"/>
        <v>3000</v>
      </c>
      <c r="F38" s="26"/>
      <c r="G38" s="115">
        <f t="shared" si="1"/>
        <v>0</v>
      </c>
      <c r="H38" s="30">
        <v>1</v>
      </c>
      <c r="I38" s="27">
        <f t="shared" si="2"/>
        <v>1500</v>
      </c>
      <c r="J38" s="116">
        <f t="shared" si="3"/>
        <v>4500</v>
      </c>
    </row>
    <row r="39" spans="1:10" ht="31.5">
      <c r="A39" s="11" t="s">
        <v>20</v>
      </c>
      <c r="B39" s="12"/>
      <c r="C39" s="12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s="28" customFormat="1" ht="15.75">
      <c r="A40" s="59"/>
      <c r="B40" s="150" t="s">
        <v>65</v>
      </c>
      <c r="C40" s="150" t="s">
        <v>38</v>
      </c>
      <c r="D40" s="26">
        <v>2</v>
      </c>
      <c r="E40" s="116">
        <f t="shared" si="0"/>
        <v>1000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1000</v>
      </c>
    </row>
    <row r="41" spans="1:10" ht="15.75">
      <c r="A41" s="10" t="s">
        <v>9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s="28" customFormat="1" ht="15.75">
      <c r="A42" s="1"/>
      <c r="B42" s="153" t="s">
        <v>147</v>
      </c>
      <c r="C42" s="56" t="s">
        <v>38</v>
      </c>
      <c r="D42" s="26">
        <v>1</v>
      </c>
      <c r="E42" s="116">
        <f t="shared" si="0"/>
        <v>500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500</v>
      </c>
    </row>
    <row r="43" spans="1:10" s="28" customFormat="1" ht="31.5">
      <c r="A43" s="1"/>
      <c r="B43" s="17" t="s">
        <v>206</v>
      </c>
      <c r="C43" s="17" t="s">
        <v>38</v>
      </c>
      <c r="D43" s="26">
        <v>1</v>
      </c>
      <c r="E43" s="116">
        <f t="shared" si="0"/>
        <v>500</v>
      </c>
      <c r="F43" s="26"/>
      <c r="G43" s="115">
        <f t="shared" si="1"/>
        <v>0</v>
      </c>
      <c r="H43" s="27"/>
      <c r="I43" s="27">
        <f t="shared" si="2"/>
        <v>0</v>
      </c>
      <c r="J43" s="116">
        <f t="shared" si="3"/>
        <v>500</v>
      </c>
    </row>
    <row r="44" spans="1:10" ht="15.75">
      <c r="A44" s="10" t="s">
        <v>10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60"/>
      <c r="B45" s="150" t="s">
        <v>65</v>
      </c>
      <c r="C45" s="17" t="s">
        <v>38</v>
      </c>
      <c r="D45" s="60">
        <v>1</v>
      </c>
      <c r="E45" s="116">
        <f t="shared" si="0"/>
        <v>500</v>
      </c>
      <c r="F45" s="60"/>
      <c r="G45" s="115">
        <f t="shared" si="1"/>
        <v>0</v>
      </c>
      <c r="H45" s="60"/>
      <c r="I45" s="27">
        <f t="shared" si="2"/>
        <v>0</v>
      </c>
      <c r="J45" s="116">
        <f t="shared" si="3"/>
        <v>500</v>
      </c>
    </row>
    <row r="46" spans="1:10" ht="15.75">
      <c r="A46" s="10" t="s">
        <v>11</v>
      </c>
      <c r="B46" s="24"/>
      <c r="C46" s="6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s="28" customFormat="1" ht="31.5">
      <c r="A47" s="1"/>
      <c r="B47" s="61" t="s">
        <v>364</v>
      </c>
      <c r="C47" s="26" t="s">
        <v>38</v>
      </c>
      <c r="D47" s="26">
        <v>1</v>
      </c>
      <c r="E47" s="26">
        <f t="shared" si="0"/>
        <v>500</v>
      </c>
      <c r="F47" s="26">
        <v>0</v>
      </c>
      <c r="G47" s="26">
        <f t="shared" si="1"/>
        <v>0</v>
      </c>
      <c r="H47" s="26">
        <v>0</v>
      </c>
      <c r="I47" s="26">
        <f t="shared" si="2"/>
        <v>0</v>
      </c>
      <c r="J47" s="26">
        <f t="shared" si="3"/>
        <v>500</v>
      </c>
    </row>
    <row r="48" spans="1:10" s="28" customFormat="1" ht="31.5">
      <c r="A48" s="1"/>
      <c r="B48" s="61" t="s">
        <v>546</v>
      </c>
      <c r="C48" s="61" t="s">
        <v>38</v>
      </c>
      <c r="D48" s="26">
        <v>1</v>
      </c>
      <c r="E48" s="116">
        <f t="shared" si="0"/>
        <v>500</v>
      </c>
      <c r="F48" s="26">
        <v>0</v>
      </c>
      <c r="G48" s="115">
        <f t="shared" si="1"/>
        <v>0</v>
      </c>
      <c r="H48" s="27">
        <v>0</v>
      </c>
      <c r="I48" s="27">
        <f t="shared" si="2"/>
        <v>0</v>
      </c>
      <c r="J48" s="116">
        <f t="shared" si="3"/>
        <v>500</v>
      </c>
    </row>
    <row r="49" spans="1:10" s="31" customFormat="1" ht="15.75">
      <c r="A49" s="17"/>
      <c r="B49" s="61" t="s">
        <v>547</v>
      </c>
      <c r="C49" s="61" t="s">
        <v>38</v>
      </c>
      <c r="D49" s="26">
        <v>1</v>
      </c>
      <c r="E49" s="116">
        <f t="shared" si="0"/>
        <v>500</v>
      </c>
      <c r="F49" s="26">
        <v>0</v>
      </c>
      <c r="G49" s="115">
        <f t="shared" si="1"/>
        <v>0</v>
      </c>
      <c r="H49" s="27">
        <v>0</v>
      </c>
      <c r="I49" s="27">
        <f t="shared" si="2"/>
        <v>0</v>
      </c>
      <c r="J49" s="116">
        <f t="shared" si="3"/>
        <v>500</v>
      </c>
    </row>
    <row r="50" spans="1:10" ht="15.75">
      <c r="A50" s="10" t="s">
        <v>12</v>
      </c>
      <c r="B50" s="5"/>
      <c r="C50" s="5"/>
      <c r="D50" s="6"/>
      <c r="E50" s="6">
        <f t="shared" si="0"/>
        <v>0</v>
      </c>
      <c r="F50" s="6"/>
      <c r="G50" s="6">
        <f t="shared" si="1"/>
        <v>0</v>
      </c>
      <c r="H50" s="6"/>
      <c r="I50" s="6">
        <f t="shared" si="2"/>
        <v>0</v>
      </c>
      <c r="J50" s="6">
        <f t="shared" si="3"/>
        <v>0</v>
      </c>
    </row>
    <row r="51" spans="1:10" s="28" customFormat="1" ht="15.75">
      <c r="A51" s="1"/>
      <c r="B51" s="107" t="s">
        <v>234</v>
      </c>
      <c r="C51" s="17" t="s">
        <v>38</v>
      </c>
      <c r="D51" s="26">
        <v>3</v>
      </c>
      <c r="E51" s="116">
        <f t="shared" si="0"/>
        <v>1500</v>
      </c>
      <c r="F51" s="26">
        <v>1</v>
      </c>
      <c r="G51" s="115">
        <f t="shared" si="1"/>
        <v>1500</v>
      </c>
      <c r="H51" s="27"/>
      <c r="I51" s="27">
        <f t="shared" si="2"/>
        <v>0</v>
      </c>
      <c r="J51" s="116">
        <f t="shared" si="3"/>
        <v>3000</v>
      </c>
    </row>
    <row r="52" spans="1:10" s="28" customFormat="1" ht="15.75">
      <c r="A52" s="1"/>
      <c r="B52" s="67" t="s">
        <v>235</v>
      </c>
      <c r="C52" s="17" t="s">
        <v>38</v>
      </c>
      <c r="D52" s="26">
        <v>1</v>
      </c>
      <c r="E52" s="116">
        <f t="shared" si="0"/>
        <v>500</v>
      </c>
      <c r="F52" s="26">
        <v>2</v>
      </c>
      <c r="G52" s="115">
        <f t="shared" si="1"/>
        <v>3000</v>
      </c>
      <c r="H52" s="27"/>
      <c r="I52" s="27">
        <f t="shared" si="2"/>
        <v>0</v>
      </c>
      <c r="J52" s="116">
        <f t="shared" si="3"/>
        <v>3500</v>
      </c>
    </row>
    <row r="53" spans="1:10" ht="15.75">
      <c r="A53" s="10" t="s">
        <v>13</v>
      </c>
      <c r="B53" s="5"/>
      <c r="C53" s="5"/>
      <c r="D53" s="6"/>
      <c r="E53" s="6">
        <f t="shared" si="0"/>
        <v>0</v>
      </c>
      <c r="F53" s="6"/>
      <c r="G53" s="6">
        <f t="shared" si="1"/>
        <v>0</v>
      </c>
      <c r="H53" s="6"/>
      <c r="I53" s="6">
        <f t="shared" si="2"/>
        <v>0</v>
      </c>
      <c r="J53" s="6">
        <f t="shared" si="3"/>
        <v>0</v>
      </c>
    </row>
    <row r="54" spans="1:10" ht="15.75">
      <c r="A54" s="1"/>
      <c r="B54" s="229" t="s">
        <v>339</v>
      </c>
      <c r="C54" s="75" t="s">
        <v>38</v>
      </c>
      <c r="D54" s="27">
        <v>1</v>
      </c>
      <c r="E54" s="116">
        <f t="shared" si="0"/>
        <v>500</v>
      </c>
      <c r="F54" s="26"/>
      <c r="G54" s="115">
        <f t="shared" si="1"/>
        <v>0</v>
      </c>
      <c r="H54" s="30"/>
      <c r="I54" s="27">
        <f t="shared" si="2"/>
        <v>0</v>
      </c>
      <c r="J54" s="116">
        <f t="shared" si="3"/>
        <v>500</v>
      </c>
    </row>
    <row r="55" spans="1:10" ht="20.25" customHeight="1">
      <c r="A55" s="10" t="s">
        <v>14</v>
      </c>
      <c r="B55" s="5"/>
      <c r="C55" s="5"/>
      <c r="D55" s="6"/>
      <c r="E55" s="6">
        <f t="shared" si="0"/>
        <v>0</v>
      </c>
      <c r="F55" s="6"/>
      <c r="G55" s="6">
        <f t="shared" si="1"/>
        <v>0</v>
      </c>
      <c r="H55" s="6"/>
      <c r="I55" s="6">
        <f t="shared" si="2"/>
        <v>0</v>
      </c>
      <c r="J55" s="6">
        <f t="shared" si="3"/>
        <v>0</v>
      </c>
    </row>
    <row r="56" spans="1:10" s="28" customFormat="1" ht="27" customHeight="1">
      <c r="A56" s="1"/>
      <c r="B56" s="229" t="s">
        <v>339</v>
      </c>
      <c r="C56" s="50" t="s">
        <v>38</v>
      </c>
      <c r="D56" s="64">
        <v>1</v>
      </c>
      <c r="E56" s="116">
        <f t="shared" si="0"/>
        <v>500</v>
      </c>
      <c r="F56" s="26"/>
      <c r="G56" s="115">
        <f t="shared" si="1"/>
        <v>0</v>
      </c>
      <c r="H56" s="27"/>
      <c r="I56" s="27">
        <f t="shared" si="2"/>
        <v>0</v>
      </c>
      <c r="J56" s="116">
        <f t="shared" si="3"/>
        <v>500</v>
      </c>
    </row>
    <row r="57" spans="1:10" ht="31.5">
      <c r="A57" s="10" t="s">
        <v>15</v>
      </c>
      <c r="B57" s="5"/>
      <c r="C57" s="5"/>
      <c r="D57" s="6"/>
      <c r="E57" s="6">
        <f t="shared" si="0"/>
        <v>0</v>
      </c>
      <c r="F57" s="6"/>
      <c r="G57" s="6">
        <f t="shared" si="1"/>
        <v>0</v>
      </c>
      <c r="H57" s="6"/>
      <c r="I57" s="6">
        <f t="shared" si="2"/>
        <v>0</v>
      </c>
      <c r="J57" s="6">
        <f t="shared" si="3"/>
        <v>0</v>
      </c>
    </row>
    <row r="58" spans="1:11" ht="28.5">
      <c r="A58" s="1"/>
      <c r="B58" s="40" t="s">
        <v>93</v>
      </c>
      <c r="C58" s="40" t="s">
        <v>38</v>
      </c>
      <c r="D58" s="40">
        <v>0</v>
      </c>
      <c r="E58" s="116">
        <f t="shared" si="0"/>
        <v>0</v>
      </c>
      <c r="F58" s="26"/>
      <c r="G58" s="115">
        <f t="shared" si="1"/>
        <v>0</v>
      </c>
      <c r="H58" s="27">
        <v>1</v>
      </c>
      <c r="I58" s="27">
        <f t="shared" si="2"/>
        <v>1500</v>
      </c>
      <c r="J58" s="116">
        <f t="shared" si="3"/>
        <v>1500</v>
      </c>
      <c r="K58" s="36"/>
    </row>
    <row r="59" spans="1:10" ht="28.5">
      <c r="A59" s="1"/>
      <c r="B59" s="40" t="s">
        <v>364</v>
      </c>
      <c r="C59" s="40" t="s">
        <v>38</v>
      </c>
      <c r="D59" s="40">
        <v>2</v>
      </c>
      <c r="E59" s="116">
        <f t="shared" si="0"/>
        <v>1000</v>
      </c>
      <c r="F59" s="26"/>
      <c r="G59" s="115">
        <f t="shared" si="1"/>
        <v>0</v>
      </c>
      <c r="H59" s="27"/>
      <c r="I59" s="27">
        <f t="shared" si="2"/>
        <v>0</v>
      </c>
      <c r="J59" s="116">
        <f t="shared" si="3"/>
        <v>1000</v>
      </c>
    </row>
    <row r="60" spans="1:10" ht="31.5">
      <c r="A60" s="10" t="s">
        <v>16</v>
      </c>
      <c r="B60" s="5"/>
      <c r="C60" s="5"/>
      <c r="D60" s="6"/>
      <c r="E60" s="6">
        <f t="shared" si="0"/>
        <v>0</v>
      </c>
      <c r="F60" s="6"/>
      <c r="G60" s="6">
        <f t="shared" si="1"/>
        <v>0</v>
      </c>
      <c r="H60" s="6"/>
      <c r="I60" s="6">
        <f t="shared" si="2"/>
        <v>0</v>
      </c>
      <c r="J60" s="6">
        <f t="shared" si="3"/>
        <v>0</v>
      </c>
    </row>
    <row r="61" spans="1:10" ht="15.75">
      <c r="A61" s="1"/>
      <c r="B61" s="42" t="s">
        <v>497</v>
      </c>
      <c r="C61" s="40" t="s">
        <v>498</v>
      </c>
      <c r="D61" s="26">
        <v>1</v>
      </c>
      <c r="E61" s="116">
        <f t="shared" si="0"/>
        <v>500</v>
      </c>
      <c r="F61" s="26"/>
      <c r="G61" s="115">
        <f t="shared" si="1"/>
        <v>0</v>
      </c>
      <c r="H61" s="27"/>
      <c r="I61" s="27">
        <f t="shared" si="2"/>
        <v>0</v>
      </c>
      <c r="J61" s="116">
        <f t="shared" si="3"/>
        <v>500</v>
      </c>
    </row>
    <row r="62" spans="1:10" ht="31.5">
      <c r="A62" s="1"/>
      <c r="B62" s="42" t="s">
        <v>499</v>
      </c>
      <c r="C62" s="40" t="s">
        <v>38</v>
      </c>
      <c r="D62" s="40">
        <v>1</v>
      </c>
      <c r="E62" s="116">
        <f>D62*500</f>
        <v>500</v>
      </c>
      <c r="F62" s="26"/>
      <c r="G62" s="115">
        <f>F62*1500</f>
        <v>0</v>
      </c>
      <c r="H62" s="27"/>
      <c r="I62" s="27">
        <f>H62*1500</f>
        <v>0</v>
      </c>
      <c r="J62" s="116">
        <f>E62+G62+I62</f>
        <v>500</v>
      </c>
    </row>
    <row r="63" spans="1:10" ht="31.5">
      <c r="A63" s="17"/>
      <c r="B63" s="42" t="s">
        <v>500</v>
      </c>
      <c r="C63" s="40" t="s">
        <v>38</v>
      </c>
      <c r="D63" s="26">
        <v>1</v>
      </c>
      <c r="E63" s="116">
        <f t="shared" si="0"/>
        <v>500</v>
      </c>
      <c r="F63" s="26"/>
      <c r="G63" s="115">
        <f t="shared" si="1"/>
        <v>0</v>
      </c>
      <c r="H63" s="27"/>
      <c r="I63" s="27">
        <f t="shared" si="2"/>
        <v>0</v>
      </c>
      <c r="J63" s="116">
        <f t="shared" si="3"/>
        <v>500</v>
      </c>
    </row>
    <row r="64" spans="1:10" ht="15.75">
      <c r="A64" s="10" t="s">
        <v>17</v>
      </c>
      <c r="B64" s="5"/>
      <c r="C64" s="5"/>
      <c r="D64" s="6"/>
      <c r="E64" s="6">
        <f t="shared" si="0"/>
        <v>0</v>
      </c>
      <c r="F64" s="6"/>
      <c r="G64" s="6">
        <f t="shared" si="1"/>
        <v>0</v>
      </c>
      <c r="H64" s="6"/>
      <c r="I64" s="6">
        <f t="shared" si="2"/>
        <v>0</v>
      </c>
      <c r="J64" s="6">
        <f t="shared" si="3"/>
        <v>0</v>
      </c>
    </row>
    <row r="65" spans="1:10" ht="15.75">
      <c r="A65" s="2"/>
      <c r="B65" s="40"/>
      <c r="C65" s="40"/>
      <c r="D65" s="40"/>
      <c r="E65" s="116">
        <f>D65*500</f>
        <v>0</v>
      </c>
      <c r="F65" s="2"/>
      <c r="G65" s="115">
        <f>F65*1500</f>
        <v>0</v>
      </c>
      <c r="H65" s="2"/>
      <c r="I65" s="27">
        <f>H65*1500</f>
        <v>0</v>
      </c>
      <c r="J65" s="116">
        <f>E65+G65+I65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32.25" customHeight="1">
      <c r="A3" s="209" t="s">
        <v>390</v>
      </c>
      <c r="B3" s="209" t="s">
        <v>422</v>
      </c>
      <c r="C3" s="209" t="s">
        <v>66</v>
      </c>
      <c r="D3" s="209">
        <v>1</v>
      </c>
      <c r="E3" s="202">
        <f>D3*500</f>
        <v>500</v>
      </c>
      <c r="F3" s="209"/>
      <c r="G3" s="115">
        <f>F3*1500</f>
        <v>0</v>
      </c>
      <c r="H3" s="209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3">
        <f aca="true" t="shared" si="0" ref="E4:E51">D4*500</f>
        <v>0</v>
      </c>
      <c r="F4" s="3"/>
      <c r="G4" s="3">
        <f aca="true" t="shared" si="1" ref="G4:G51">F4*1500</f>
        <v>0</v>
      </c>
      <c r="H4" s="3"/>
      <c r="I4" s="3">
        <f aca="true" t="shared" si="2" ref="I4:I51">H4*1500</f>
        <v>0</v>
      </c>
      <c r="J4" s="3">
        <f aca="true" t="shared" si="3" ref="J4:J51">E4+G4+I4</f>
        <v>0</v>
      </c>
    </row>
    <row r="5" spans="1:10" s="28" customFormat="1" ht="15.75">
      <c r="A5" s="34"/>
      <c r="B5" s="153" t="s">
        <v>157</v>
      </c>
      <c r="C5" s="153" t="s">
        <v>66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31.5">
      <c r="A6" s="34"/>
      <c r="B6" s="153" t="s">
        <v>158</v>
      </c>
      <c r="C6" s="153" t="s">
        <v>66</v>
      </c>
      <c r="D6" s="26">
        <v>2</v>
      </c>
      <c r="E6" s="116">
        <f t="shared" si="0"/>
        <v>1000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1000</v>
      </c>
    </row>
    <row r="7" spans="1:10" ht="15.75">
      <c r="A7" s="10" t="s">
        <v>2</v>
      </c>
      <c r="B7" s="5"/>
      <c r="C7" s="5"/>
      <c r="D7" s="3">
        <v>0</v>
      </c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14" t="s">
        <v>292</v>
      </c>
      <c r="C8" s="14" t="s">
        <v>66</v>
      </c>
      <c r="D8" s="15">
        <v>1</v>
      </c>
      <c r="E8" s="116">
        <f t="shared" si="0"/>
        <v>500</v>
      </c>
      <c r="F8" s="15"/>
      <c r="G8" s="115">
        <f t="shared" si="1"/>
        <v>0</v>
      </c>
      <c r="H8" s="16"/>
      <c r="I8" s="27">
        <f t="shared" si="2"/>
        <v>0</v>
      </c>
      <c r="J8" s="116">
        <f t="shared" si="3"/>
        <v>500</v>
      </c>
    </row>
    <row r="9" spans="1:10" ht="31.5">
      <c r="A9" s="14"/>
      <c r="B9" s="17" t="s">
        <v>33</v>
      </c>
      <c r="C9" s="17" t="s">
        <v>66</v>
      </c>
      <c r="D9" s="27">
        <v>1</v>
      </c>
      <c r="E9" s="27">
        <f>D9*500</f>
        <v>500</v>
      </c>
      <c r="F9" s="27"/>
      <c r="G9" s="27">
        <f>F9*1500</f>
        <v>0</v>
      </c>
      <c r="H9" s="27"/>
      <c r="I9" s="27">
        <f>H9*1500</f>
        <v>0</v>
      </c>
      <c r="J9" s="27">
        <f>E9+G9+I9</f>
        <v>500</v>
      </c>
    </row>
    <row r="10" spans="1:10" ht="15.75">
      <c r="A10" s="10" t="s">
        <v>3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1"/>
      <c r="B11" s="17"/>
      <c r="C11" s="17"/>
      <c r="D11" s="26"/>
      <c r="E11" s="116">
        <f t="shared" si="0"/>
        <v>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0</v>
      </c>
    </row>
    <row r="12" spans="1:10" ht="15.75">
      <c r="A12" s="10" t="s">
        <v>28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8"/>
      <c r="B13" s="23"/>
      <c r="C13" s="8"/>
      <c r="D13" s="9"/>
      <c r="E13" s="116">
        <f t="shared" si="0"/>
        <v>0</v>
      </c>
      <c r="F13" s="9"/>
      <c r="G13" s="115">
        <f t="shared" si="1"/>
        <v>0</v>
      </c>
      <c r="H13" s="2"/>
      <c r="I13" s="27">
        <f t="shared" si="2"/>
        <v>0</v>
      </c>
      <c r="J13" s="116">
        <f t="shared" si="3"/>
        <v>0</v>
      </c>
    </row>
    <row r="14" spans="1:10" ht="15.75">
      <c r="A14" s="10" t="s">
        <v>4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9.5" customHeight="1">
      <c r="A15" s="1"/>
      <c r="B15" s="17"/>
      <c r="C15" s="17"/>
      <c r="D15" s="26"/>
      <c r="E15" s="116">
        <f t="shared" si="0"/>
        <v>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0</v>
      </c>
    </row>
    <row r="16" spans="1:10" ht="15.75">
      <c r="A16" s="10" t="s">
        <v>22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5.75">
      <c r="A17" s="1"/>
      <c r="B17" s="17"/>
      <c r="C17" s="17"/>
      <c r="D17" s="26"/>
      <c r="E17" s="116">
        <f t="shared" si="0"/>
        <v>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6.5" customHeight="1">
      <c r="A18" s="10" t="s">
        <v>5</v>
      </c>
      <c r="B18" s="5"/>
      <c r="C18" s="5"/>
      <c r="D18" s="3"/>
      <c r="E18" s="3"/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16.5" customHeight="1">
      <c r="A19" s="8"/>
      <c r="B19" s="20"/>
      <c r="C19" s="20"/>
      <c r="D19" s="9"/>
      <c r="E19" s="116">
        <f t="shared" si="0"/>
        <v>0</v>
      </c>
      <c r="F19" s="9"/>
      <c r="G19" s="115">
        <f t="shared" si="1"/>
        <v>0</v>
      </c>
      <c r="H19" s="21"/>
      <c r="I19" s="27">
        <f t="shared" si="2"/>
        <v>0</v>
      </c>
      <c r="J19" s="116">
        <f t="shared" si="3"/>
        <v>0</v>
      </c>
    </row>
    <row r="20" spans="1:10" ht="19.5" customHeight="1">
      <c r="A20" s="10" t="s">
        <v>6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9.5" customHeight="1">
      <c r="A21" s="8"/>
      <c r="B21" s="8"/>
      <c r="C21" s="8"/>
      <c r="D21" s="9"/>
      <c r="E21" s="116">
        <f t="shared" si="0"/>
        <v>0</v>
      </c>
      <c r="F21" s="9"/>
      <c r="G21" s="115">
        <f t="shared" si="1"/>
        <v>0</v>
      </c>
      <c r="H21" s="2"/>
      <c r="I21" s="27">
        <f t="shared" si="2"/>
        <v>0</v>
      </c>
      <c r="J21" s="116">
        <f t="shared" si="3"/>
        <v>0</v>
      </c>
    </row>
    <row r="22" spans="1:10" ht="19.5" customHeight="1">
      <c r="A22" s="10" t="s">
        <v>7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1"/>
      <c r="B23" s="17"/>
      <c r="C23" s="17"/>
      <c r="D23" s="26"/>
      <c r="E23" s="116">
        <f t="shared" si="0"/>
        <v>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31.5">
      <c r="A25" s="8"/>
      <c r="B25" s="8" t="s">
        <v>467</v>
      </c>
      <c r="C25" s="8" t="s">
        <v>66</v>
      </c>
      <c r="D25" s="9">
        <v>4</v>
      </c>
      <c r="E25" s="116">
        <f t="shared" si="0"/>
        <v>2000</v>
      </c>
      <c r="F25" s="9"/>
      <c r="G25" s="115">
        <f t="shared" si="1"/>
        <v>0</v>
      </c>
      <c r="H25" s="216"/>
      <c r="I25" s="27">
        <f t="shared" si="2"/>
        <v>0</v>
      </c>
      <c r="J25" s="116">
        <f t="shared" si="3"/>
        <v>2000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30">
      <c r="A27" s="13"/>
      <c r="B27" s="198" t="s">
        <v>47</v>
      </c>
      <c r="C27" s="150" t="s">
        <v>66</v>
      </c>
      <c r="D27" s="9">
        <v>3</v>
      </c>
      <c r="E27" s="116">
        <f t="shared" si="0"/>
        <v>1500</v>
      </c>
      <c r="F27" s="9"/>
      <c r="G27" s="115">
        <f t="shared" si="1"/>
        <v>0</v>
      </c>
      <c r="H27" s="2"/>
      <c r="I27" s="27">
        <f t="shared" si="2"/>
        <v>0</v>
      </c>
      <c r="J27" s="116">
        <f t="shared" si="3"/>
        <v>1500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9"/>
      <c r="E29" s="116">
        <f t="shared" si="0"/>
        <v>0</v>
      </c>
      <c r="F29" s="9"/>
      <c r="G29" s="115">
        <f t="shared" si="1"/>
        <v>0</v>
      </c>
      <c r="H29" s="2"/>
      <c r="I29" s="27">
        <f t="shared" si="2"/>
        <v>0</v>
      </c>
      <c r="J29" s="116">
        <f t="shared" si="3"/>
        <v>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194"/>
      <c r="B31" s="145" t="s">
        <v>252</v>
      </c>
      <c r="C31" s="145" t="s">
        <v>66</v>
      </c>
      <c r="D31" s="57">
        <v>1</v>
      </c>
      <c r="E31" s="57">
        <v>500</v>
      </c>
      <c r="F31" s="57"/>
      <c r="G31" s="57"/>
      <c r="H31" s="57"/>
      <c r="I31" s="57"/>
      <c r="J31" s="57">
        <v>500</v>
      </c>
    </row>
    <row r="32" spans="1:10" ht="31.5">
      <c r="A32" s="147"/>
      <c r="B32" s="145" t="s">
        <v>33</v>
      </c>
      <c r="C32" s="150" t="s">
        <v>66</v>
      </c>
      <c r="D32" s="56">
        <v>1</v>
      </c>
      <c r="E32" s="116">
        <f t="shared" si="0"/>
        <v>500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500</v>
      </c>
    </row>
    <row r="33" spans="1:10" s="28" customFormat="1" ht="15.75">
      <c r="A33" s="10" t="s">
        <v>11</v>
      </c>
      <c r="B33" s="24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31" customFormat="1" ht="15.75">
      <c r="A34" s="1"/>
      <c r="B34" s="61" t="s">
        <v>548</v>
      </c>
      <c r="C34" s="17" t="s">
        <v>66</v>
      </c>
      <c r="D34" s="27">
        <v>1</v>
      </c>
      <c r="E34" s="27">
        <f t="shared" si="0"/>
        <v>500</v>
      </c>
      <c r="F34" s="27">
        <v>0</v>
      </c>
      <c r="G34" s="27">
        <f t="shared" si="1"/>
        <v>0</v>
      </c>
      <c r="H34" s="27">
        <v>0</v>
      </c>
      <c r="I34" s="27">
        <f t="shared" si="2"/>
        <v>0</v>
      </c>
      <c r="J34" s="27">
        <f t="shared" si="3"/>
        <v>500</v>
      </c>
    </row>
    <row r="35" spans="1:10" ht="31.5">
      <c r="A35" s="17"/>
      <c r="B35" s="61" t="s">
        <v>467</v>
      </c>
      <c r="C35" s="61" t="s">
        <v>66</v>
      </c>
      <c r="D35" s="26">
        <v>1</v>
      </c>
      <c r="E35" s="116">
        <f t="shared" si="0"/>
        <v>500</v>
      </c>
      <c r="F35" s="26">
        <v>0</v>
      </c>
      <c r="G35" s="115">
        <f t="shared" si="1"/>
        <v>0</v>
      </c>
      <c r="H35" s="27">
        <v>0</v>
      </c>
      <c r="I35" s="27">
        <f t="shared" si="2"/>
        <v>0</v>
      </c>
      <c r="J35" s="116">
        <f t="shared" si="3"/>
        <v>500</v>
      </c>
    </row>
    <row r="36" spans="1:10" s="28" customFormat="1" ht="15.75">
      <c r="A36" s="10" t="s">
        <v>12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31.5">
      <c r="A37" s="1"/>
      <c r="B37" s="17" t="s">
        <v>238</v>
      </c>
      <c r="C37" s="150" t="s">
        <v>66</v>
      </c>
      <c r="D37" s="26"/>
      <c r="E37" s="116">
        <f t="shared" si="0"/>
        <v>0</v>
      </c>
      <c r="F37" s="26">
        <v>1</v>
      </c>
      <c r="G37" s="115">
        <f t="shared" si="1"/>
        <v>1500</v>
      </c>
      <c r="H37" s="27"/>
      <c r="I37" s="27">
        <f t="shared" si="2"/>
        <v>0</v>
      </c>
      <c r="J37" s="116">
        <f t="shared" si="3"/>
        <v>1500</v>
      </c>
    </row>
    <row r="38" spans="1:10" s="28" customFormat="1" ht="15.75">
      <c r="A38" s="1"/>
      <c r="B38" s="17" t="s">
        <v>252</v>
      </c>
      <c r="C38" s="150" t="s">
        <v>66</v>
      </c>
      <c r="D38" s="26">
        <v>2</v>
      </c>
      <c r="E38" s="116">
        <f t="shared" si="0"/>
        <v>1000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1000</v>
      </c>
    </row>
    <row r="39" spans="1:10" ht="15.75">
      <c r="A39" s="1"/>
      <c r="B39" s="17" t="s">
        <v>249</v>
      </c>
      <c r="C39" s="17" t="s">
        <v>266</v>
      </c>
      <c r="D39" s="26">
        <v>1</v>
      </c>
      <c r="E39" s="116">
        <f t="shared" si="0"/>
        <v>500</v>
      </c>
      <c r="F39" s="26"/>
      <c r="G39" s="115">
        <f t="shared" si="1"/>
        <v>0</v>
      </c>
      <c r="H39" s="27"/>
      <c r="I39" s="27">
        <f t="shared" si="2"/>
        <v>0</v>
      </c>
      <c r="J39" s="116">
        <f t="shared" si="3"/>
        <v>500</v>
      </c>
    </row>
    <row r="40" spans="1:10" ht="15.75">
      <c r="A40" s="10" t="s">
        <v>13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20.25" customHeight="1">
      <c r="A41" s="1"/>
      <c r="B41" s="17"/>
      <c r="C41" s="17"/>
      <c r="D41" s="26"/>
      <c r="E41" s="116">
        <f t="shared" si="0"/>
        <v>0</v>
      </c>
      <c r="F41" s="26"/>
      <c r="G41" s="115">
        <f t="shared" si="1"/>
        <v>0</v>
      </c>
      <c r="H41" s="30"/>
      <c r="I41" s="27">
        <f t="shared" si="2"/>
        <v>0</v>
      </c>
      <c r="J41" s="116">
        <f t="shared" si="3"/>
        <v>0</v>
      </c>
    </row>
    <row r="42" spans="1:10" ht="20.25" customHeight="1">
      <c r="A42" s="10" t="s">
        <v>14</v>
      </c>
      <c r="B42" s="5"/>
      <c r="C42" s="5"/>
      <c r="D42" s="3"/>
      <c r="E42" s="3">
        <f t="shared" si="0"/>
        <v>0</v>
      </c>
      <c r="F42" s="3"/>
      <c r="G42" s="3">
        <f t="shared" si="1"/>
        <v>0</v>
      </c>
      <c r="H42" s="3"/>
      <c r="I42" s="3">
        <f t="shared" si="2"/>
        <v>0</v>
      </c>
      <c r="J42" s="3">
        <f t="shared" si="3"/>
        <v>0</v>
      </c>
    </row>
    <row r="43" spans="1:10" ht="15.75">
      <c r="A43" s="1"/>
      <c r="B43" s="17"/>
      <c r="C43" s="17"/>
      <c r="D43" s="26"/>
      <c r="E43" s="116">
        <f t="shared" si="0"/>
        <v>0</v>
      </c>
      <c r="F43" s="26"/>
      <c r="G43" s="115">
        <f t="shared" si="1"/>
        <v>0</v>
      </c>
      <c r="H43" s="27"/>
      <c r="I43" s="27">
        <f t="shared" si="2"/>
        <v>0</v>
      </c>
      <c r="J43" s="116">
        <f t="shared" si="3"/>
        <v>0</v>
      </c>
    </row>
    <row r="44" spans="1:10" ht="31.5">
      <c r="A44" s="10" t="s">
        <v>15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1"/>
      <c r="B45" s="17"/>
      <c r="C45" s="17"/>
      <c r="D45" s="26"/>
      <c r="E45" s="116">
        <f t="shared" si="0"/>
        <v>0</v>
      </c>
      <c r="F45" s="26"/>
      <c r="G45" s="115">
        <f t="shared" si="1"/>
        <v>0</v>
      </c>
      <c r="H45" s="27"/>
      <c r="I45" s="27">
        <f t="shared" si="2"/>
        <v>0</v>
      </c>
      <c r="J45" s="116">
        <f t="shared" si="3"/>
        <v>0</v>
      </c>
    </row>
    <row r="46" spans="1:10" ht="31.5">
      <c r="A46" s="10" t="s">
        <v>16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31.5">
      <c r="A47" s="8"/>
      <c r="B47" s="42" t="s">
        <v>467</v>
      </c>
      <c r="C47" s="8" t="s">
        <v>66</v>
      </c>
      <c r="D47" s="9">
        <v>1</v>
      </c>
      <c r="E47" s="116">
        <f t="shared" si="0"/>
        <v>500</v>
      </c>
      <c r="F47" s="9"/>
      <c r="G47" s="115">
        <f t="shared" si="1"/>
        <v>0</v>
      </c>
      <c r="H47" s="2"/>
      <c r="I47" s="27">
        <f t="shared" si="2"/>
        <v>0</v>
      </c>
      <c r="J47" s="116">
        <f t="shared" si="3"/>
        <v>500</v>
      </c>
    </row>
    <row r="48" spans="1:10" ht="15.75">
      <c r="A48" s="10" t="s">
        <v>17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ht="15.75">
      <c r="A49" s="42"/>
      <c r="B49" s="42"/>
      <c r="C49" s="42"/>
      <c r="D49" s="42"/>
      <c r="E49" s="116">
        <f t="shared" si="0"/>
        <v>0</v>
      </c>
      <c r="F49" s="42"/>
      <c r="G49" s="115">
        <f t="shared" si="1"/>
        <v>0</v>
      </c>
      <c r="H49" s="42"/>
      <c r="I49" s="27">
        <f t="shared" si="2"/>
        <v>0</v>
      </c>
      <c r="J49" s="116">
        <f t="shared" si="3"/>
        <v>0</v>
      </c>
    </row>
    <row r="50" spans="1:10" ht="15.75">
      <c r="A50" s="42"/>
      <c r="B50" s="42"/>
      <c r="C50" s="42"/>
      <c r="D50" s="42"/>
      <c r="E50" s="116">
        <f t="shared" si="0"/>
        <v>0</v>
      </c>
      <c r="F50" s="42"/>
      <c r="G50" s="115">
        <f t="shared" si="1"/>
        <v>0</v>
      </c>
      <c r="H50" s="42"/>
      <c r="I50" s="27">
        <f t="shared" si="2"/>
        <v>0</v>
      </c>
      <c r="J50" s="116">
        <f t="shared" si="3"/>
        <v>0</v>
      </c>
    </row>
    <row r="51" spans="1:10" ht="15.75">
      <c r="A51" s="42"/>
      <c r="B51" s="42"/>
      <c r="C51" s="42"/>
      <c r="D51" s="42"/>
      <c r="E51" s="116">
        <f t="shared" si="0"/>
        <v>0</v>
      </c>
      <c r="F51" s="42"/>
      <c r="G51" s="115">
        <f t="shared" si="1"/>
        <v>0</v>
      </c>
      <c r="H51" s="42"/>
      <c r="I51" s="27">
        <f t="shared" si="2"/>
        <v>0</v>
      </c>
      <c r="J51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4.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4" t="s">
        <v>390</v>
      </c>
      <c r="B3" s="204" t="s">
        <v>423</v>
      </c>
      <c r="C3" s="204" t="s">
        <v>424</v>
      </c>
      <c r="D3" s="204">
        <v>1</v>
      </c>
      <c r="E3" s="202">
        <v>500</v>
      </c>
      <c r="F3" s="208"/>
      <c r="G3" s="115">
        <f>F3*1500</f>
        <v>0</v>
      </c>
      <c r="H3" s="27"/>
      <c r="I3" s="27">
        <f>H3*1500</f>
        <v>0</v>
      </c>
      <c r="J3" s="202">
        <f>E5+G3+I3</f>
        <v>500</v>
      </c>
    </row>
    <row r="4" spans="1:10" ht="18.75" customHeight="1">
      <c r="A4" s="204" t="s">
        <v>390</v>
      </c>
      <c r="B4" s="204" t="s">
        <v>425</v>
      </c>
      <c r="C4" s="204" t="s">
        <v>424</v>
      </c>
      <c r="D4" s="26">
        <v>1</v>
      </c>
      <c r="E4" s="116">
        <f>D4*500</f>
        <v>500</v>
      </c>
      <c r="F4" s="26"/>
      <c r="G4" s="115">
        <f>F4*1500</f>
        <v>0</v>
      </c>
      <c r="H4" s="27"/>
      <c r="I4" s="27">
        <f>H4*1500</f>
        <v>0</v>
      </c>
      <c r="J4" s="116">
        <f>E4+G4+I4</f>
        <v>500</v>
      </c>
    </row>
    <row r="5" spans="1:10" ht="18.75" customHeight="1">
      <c r="A5" s="204" t="s">
        <v>390</v>
      </c>
      <c r="B5" s="204" t="s">
        <v>426</v>
      </c>
      <c r="C5" s="204" t="s">
        <v>424</v>
      </c>
      <c r="D5" s="204">
        <v>1</v>
      </c>
      <c r="E5" s="202">
        <f>D3*500</f>
        <v>500</v>
      </c>
      <c r="F5" s="208"/>
      <c r="G5" s="115"/>
      <c r="H5" s="27"/>
      <c r="I5" s="27"/>
      <c r="J5" s="202">
        <f>E7+G5+I5</f>
        <v>500</v>
      </c>
    </row>
    <row r="6" spans="1:10" ht="31.5">
      <c r="A6" s="4" t="s">
        <v>1</v>
      </c>
      <c r="B6" s="5"/>
      <c r="C6" s="5"/>
      <c r="D6" s="3"/>
      <c r="E6" s="3">
        <f aca="true" t="shared" si="0" ref="E6:E54">D6*500</f>
        <v>0</v>
      </c>
      <c r="F6" s="3"/>
      <c r="G6" s="3">
        <f>F6*1500</f>
        <v>0</v>
      </c>
      <c r="H6" s="3"/>
      <c r="I6" s="3">
        <f aca="true" t="shared" si="1" ref="I6:I54">H6*1500</f>
        <v>0</v>
      </c>
      <c r="J6" s="3">
        <f aca="true" t="shared" si="2" ref="J6:J54">E6+G6+I6</f>
        <v>0</v>
      </c>
    </row>
    <row r="7" spans="1:10" s="28" customFormat="1" ht="15.75">
      <c r="A7" s="34"/>
      <c r="B7" s="153" t="s">
        <v>159</v>
      </c>
      <c r="C7" s="153" t="s">
        <v>40</v>
      </c>
      <c r="D7" s="26">
        <v>1</v>
      </c>
      <c r="E7" s="116">
        <f t="shared" si="0"/>
        <v>500</v>
      </c>
      <c r="F7" s="26"/>
      <c r="G7" s="115">
        <f aca="true" t="shared" si="3" ref="G7:G54">F7*1500</f>
        <v>0</v>
      </c>
      <c r="H7" s="27"/>
      <c r="I7" s="27">
        <f t="shared" si="1"/>
        <v>0</v>
      </c>
      <c r="J7" s="116">
        <f t="shared" si="2"/>
        <v>500</v>
      </c>
    </row>
    <row r="8" spans="1:10" s="28" customFormat="1" ht="31.5">
      <c r="A8" s="94"/>
      <c r="B8" s="153" t="s">
        <v>160</v>
      </c>
      <c r="C8" s="153" t="s">
        <v>40</v>
      </c>
      <c r="D8" s="26">
        <v>1</v>
      </c>
      <c r="E8" s="116">
        <f t="shared" si="0"/>
        <v>500</v>
      </c>
      <c r="F8" s="26"/>
      <c r="G8" s="115">
        <f t="shared" si="3"/>
        <v>0</v>
      </c>
      <c r="H8" s="27"/>
      <c r="I8" s="27">
        <f t="shared" si="1"/>
        <v>0</v>
      </c>
      <c r="J8" s="116">
        <f t="shared" si="2"/>
        <v>500</v>
      </c>
    </row>
    <row r="9" spans="1:10" ht="15.75">
      <c r="A9" s="10" t="s">
        <v>2</v>
      </c>
      <c r="B9" s="5"/>
      <c r="C9" s="5"/>
      <c r="D9" s="3"/>
      <c r="E9" s="3">
        <f t="shared" si="0"/>
        <v>0</v>
      </c>
      <c r="F9" s="3"/>
      <c r="G9" s="3">
        <f t="shared" si="3"/>
        <v>0</v>
      </c>
      <c r="H9" s="3"/>
      <c r="I9" s="3">
        <f t="shared" si="1"/>
        <v>0</v>
      </c>
      <c r="J9" s="3">
        <f t="shared" si="2"/>
        <v>0</v>
      </c>
    </row>
    <row r="10" spans="1:10" s="28" customFormat="1" ht="31.5">
      <c r="A10" s="1"/>
      <c r="B10" s="17" t="s">
        <v>294</v>
      </c>
      <c r="C10" s="17" t="s">
        <v>40</v>
      </c>
      <c r="D10" s="26">
        <v>1</v>
      </c>
      <c r="E10" s="116">
        <f t="shared" si="0"/>
        <v>500</v>
      </c>
      <c r="F10" s="26"/>
      <c r="G10" s="115">
        <f t="shared" si="3"/>
        <v>0</v>
      </c>
      <c r="H10" s="27"/>
      <c r="I10" s="27">
        <f t="shared" si="1"/>
        <v>0</v>
      </c>
      <c r="J10" s="116">
        <f t="shared" si="2"/>
        <v>500</v>
      </c>
    </row>
    <row r="11" spans="1:10" s="28" customFormat="1" ht="15.75">
      <c r="A11" s="1"/>
      <c r="B11" s="17" t="s">
        <v>293</v>
      </c>
      <c r="C11" s="17" t="s">
        <v>40</v>
      </c>
      <c r="D11" s="27"/>
      <c r="E11" s="27">
        <f>D11*500</f>
        <v>0</v>
      </c>
      <c r="F11" s="27">
        <v>1</v>
      </c>
      <c r="G11" s="27">
        <f>F11*1500</f>
        <v>1500</v>
      </c>
      <c r="H11" s="27"/>
      <c r="I11" s="27">
        <f>H11*1500</f>
        <v>0</v>
      </c>
      <c r="J11" s="27">
        <f>E11+G11+I11</f>
        <v>1500</v>
      </c>
    </row>
    <row r="12" spans="1:10" s="28" customFormat="1" ht="15.75">
      <c r="A12" s="17"/>
      <c r="B12" s="17" t="s">
        <v>39</v>
      </c>
      <c r="C12" s="17" t="s">
        <v>40</v>
      </c>
      <c r="D12" s="26">
        <v>1</v>
      </c>
      <c r="E12" s="116">
        <f t="shared" si="0"/>
        <v>500</v>
      </c>
      <c r="F12" s="26"/>
      <c r="G12" s="115">
        <f t="shared" si="3"/>
        <v>0</v>
      </c>
      <c r="H12" s="27"/>
      <c r="I12" s="27">
        <f t="shared" si="1"/>
        <v>0</v>
      </c>
      <c r="J12" s="116">
        <f t="shared" si="2"/>
        <v>500</v>
      </c>
    </row>
    <row r="13" spans="1:10" ht="15.75">
      <c r="A13" s="10" t="s">
        <v>3</v>
      </c>
      <c r="B13" s="5"/>
      <c r="C13" s="5"/>
      <c r="D13" s="3"/>
      <c r="E13" s="3">
        <f t="shared" si="0"/>
        <v>0</v>
      </c>
      <c r="F13" s="3"/>
      <c r="G13" s="3">
        <f t="shared" si="3"/>
        <v>0</v>
      </c>
      <c r="H13" s="3"/>
      <c r="I13" s="3">
        <f t="shared" si="1"/>
        <v>0</v>
      </c>
      <c r="J13" s="3">
        <f t="shared" si="2"/>
        <v>0</v>
      </c>
    </row>
    <row r="14" spans="1:10" s="28" customFormat="1" ht="15.75">
      <c r="A14" s="1"/>
      <c r="B14" s="160" t="s">
        <v>257</v>
      </c>
      <c r="C14" s="160" t="s">
        <v>40</v>
      </c>
      <c r="D14" s="26">
        <v>1</v>
      </c>
      <c r="E14" s="116">
        <f t="shared" si="0"/>
        <v>500</v>
      </c>
      <c r="F14" s="26"/>
      <c r="G14" s="115">
        <f t="shared" si="3"/>
        <v>0</v>
      </c>
      <c r="H14" s="27"/>
      <c r="I14" s="27">
        <f t="shared" si="1"/>
        <v>0</v>
      </c>
      <c r="J14" s="116">
        <f t="shared" si="2"/>
        <v>500</v>
      </c>
    </row>
    <row r="15" spans="1:10" ht="15.75">
      <c r="A15" s="10" t="s">
        <v>28</v>
      </c>
      <c r="B15" s="5"/>
      <c r="C15" s="5"/>
      <c r="D15" s="3"/>
      <c r="E15" s="3">
        <f t="shared" si="0"/>
        <v>0</v>
      </c>
      <c r="F15" s="3"/>
      <c r="G15" s="3">
        <f t="shared" si="3"/>
        <v>0</v>
      </c>
      <c r="H15" s="3"/>
      <c r="I15" s="3">
        <f t="shared" si="1"/>
        <v>0</v>
      </c>
      <c r="J15" s="3">
        <f t="shared" si="2"/>
        <v>0</v>
      </c>
    </row>
    <row r="16" spans="1:10" s="28" customFormat="1" ht="15.75">
      <c r="A16" s="8"/>
      <c r="B16" s="23"/>
      <c r="C16" s="8"/>
      <c r="D16" s="9"/>
      <c r="E16" s="116">
        <f t="shared" si="0"/>
        <v>0</v>
      </c>
      <c r="F16" s="9"/>
      <c r="G16" s="115">
        <f t="shared" si="3"/>
        <v>0</v>
      </c>
      <c r="H16" s="2"/>
      <c r="I16" s="27">
        <f t="shared" si="1"/>
        <v>0</v>
      </c>
      <c r="J16" s="116">
        <f t="shared" si="2"/>
        <v>0</v>
      </c>
    </row>
    <row r="17" spans="1:10" ht="15.75">
      <c r="A17" s="10" t="s">
        <v>4</v>
      </c>
      <c r="B17" s="5"/>
      <c r="C17" s="5"/>
      <c r="D17" s="3"/>
      <c r="E17" s="3">
        <f t="shared" si="0"/>
        <v>0</v>
      </c>
      <c r="F17" s="3"/>
      <c r="G17" s="3">
        <f t="shared" si="3"/>
        <v>0</v>
      </c>
      <c r="H17" s="3"/>
      <c r="I17" s="3">
        <f t="shared" si="1"/>
        <v>0</v>
      </c>
      <c r="J17" s="3">
        <f t="shared" si="2"/>
        <v>0</v>
      </c>
    </row>
    <row r="18" spans="1:10" ht="33" customHeight="1">
      <c r="A18" s="1"/>
      <c r="B18" s="230" t="s">
        <v>525</v>
      </c>
      <c r="C18" s="230" t="s">
        <v>40</v>
      </c>
      <c r="D18" s="230">
        <v>3</v>
      </c>
      <c r="E18" s="231">
        <f t="shared" si="0"/>
        <v>1500</v>
      </c>
      <c r="F18" s="230"/>
      <c r="G18" s="230">
        <v>0</v>
      </c>
      <c r="H18" s="230"/>
      <c r="I18" s="230">
        <v>0</v>
      </c>
      <c r="J18" s="231">
        <f t="shared" si="2"/>
        <v>1500</v>
      </c>
    </row>
    <row r="19" spans="1:10" ht="15.75">
      <c r="A19" s="10" t="s">
        <v>22</v>
      </c>
      <c r="B19" s="5"/>
      <c r="C19" s="5"/>
      <c r="D19" s="3"/>
      <c r="E19" s="3">
        <f t="shared" si="0"/>
        <v>0</v>
      </c>
      <c r="F19" s="3"/>
      <c r="G19" s="3">
        <f t="shared" si="3"/>
        <v>0</v>
      </c>
      <c r="H19" s="3"/>
      <c r="I19" s="3">
        <f t="shared" si="1"/>
        <v>0</v>
      </c>
      <c r="J19" s="3">
        <f t="shared" si="2"/>
        <v>0</v>
      </c>
    </row>
    <row r="20" spans="1:10" ht="15.75">
      <c r="A20" s="1"/>
      <c r="B20" s="17"/>
      <c r="C20" s="17"/>
      <c r="D20" s="26"/>
      <c r="E20" s="116">
        <f t="shared" si="0"/>
        <v>0</v>
      </c>
      <c r="F20" s="26"/>
      <c r="G20" s="115">
        <f t="shared" si="3"/>
        <v>0</v>
      </c>
      <c r="H20" s="27"/>
      <c r="I20" s="27">
        <f t="shared" si="1"/>
        <v>0</v>
      </c>
      <c r="J20" s="116">
        <f t="shared" si="2"/>
        <v>0</v>
      </c>
    </row>
    <row r="21" spans="1:10" ht="16.5" customHeight="1">
      <c r="A21" s="10" t="s">
        <v>5</v>
      </c>
      <c r="B21" s="5" t="s">
        <v>39</v>
      </c>
      <c r="C21" s="5" t="s">
        <v>40</v>
      </c>
      <c r="D21" s="3">
        <v>1</v>
      </c>
      <c r="E21" s="3">
        <f t="shared" si="0"/>
        <v>500</v>
      </c>
      <c r="F21" s="3"/>
      <c r="G21" s="3">
        <f t="shared" si="3"/>
        <v>0</v>
      </c>
      <c r="H21" s="3"/>
      <c r="I21" s="3">
        <f t="shared" si="1"/>
        <v>0</v>
      </c>
      <c r="J21" s="3">
        <f t="shared" si="2"/>
        <v>500</v>
      </c>
    </row>
    <row r="22" spans="1:10" s="28" customFormat="1" ht="33" customHeight="1">
      <c r="A22" s="8"/>
      <c r="B22" s="17" t="s">
        <v>207</v>
      </c>
      <c r="C22" s="17" t="s">
        <v>40</v>
      </c>
      <c r="D22" s="17">
        <v>2</v>
      </c>
      <c r="E22" s="116">
        <f t="shared" si="0"/>
        <v>1000</v>
      </c>
      <c r="F22" s="9">
        <v>1</v>
      </c>
      <c r="G22" s="115">
        <f t="shared" si="3"/>
        <v>1500</v>
      </c>
      <c r="H22" s="21"/>
      <c r="I22" s="27">
        <f t="shared" si="1"/>
        <v>0</v>
      </c>
      <c r="J22" s="116">
        <f t="shared" si="2"/>
        <v>2500</v>
      </c>
    </row>
    <row r="23" spans="1:10" ht="19.5" customHeight="1">
      <c r="A23" s="10" t="s">
        <v>6</v>
      </c>
      <c r="B23" s="5"/>
      <c r="C23" s="5"/>
      <c r="D23" s="3"/>
      <c r="E23" s="3">
        <f t="shared" si="0"/>
        <v>0</v>
      </c>
      <c r="F23" s="3"/>
      <c r="G23" s="3">
        <f t="shared" si="3"/>
        <v>0</v>
      </c>
      <c r="H23" s="3"/>
      <c r="I23" s="3">
        <f t="shared" si="1"/>
        <v>0</v>
      </c>
      <c r="J23" s="3">
        <f t="shared" si="2"/>
        <v>0</v>
      </c>
    </row>
    <row r="24" spans="1:10" ht="19.5" customHeight="1">
      <c r="A24" s="8"/>
      <c r="B24" s="152" t="s">
        <v>39</v>
      </c>
      <c r="C24" s="152" t="s">
        <v>40</v>
      </c>
      <c r="D24" s="9">
        <v>1</v>
      </c>
      <c r="E24" s="116">
        <f t="shared" si="0"/>
        <v>500</v>
      </c>
      <c r="F24" s="9"/>
      <c r="G24" s="115">
        <f t="shared" si="3"/>
        <v>0</v>
      </c>
      <c r="H24" s="2"/>
      <c r="I24" s="27">
        <f t="shared" si="1"/>
        <v>0</v>
      </c>
      <c r="J24" s="116">
        <f t="shared" si="2"/>
        <v>500</v>
      </c>
    </row>
    <row r="25" spans="1:10" ht="19.5" customHeight="1">
      <c r="A25" s="10" t="s">
        <v>7</v>
      </c>
      <c r="B25" s="5"/>
      <c r="C25" s="5"/>
      <c r="D25" s="3"/>
      <c r="E25" s="3">
        <f t="shared" si="0"/>
        <v>0</v>
      </c>
      <c r="F25" s="3"/>
      <c r="G25" s="3">
        <f t="shared" si="3"/>
        <v>0</v>
      </c>
      <c r="H25" s="3"/>
      <c r="I25" s="3">
        <f t="shared" si="1"/>
        <v>0</v>
      </c>
      <c r="J25" s="3">
        <f t="shared" si="2"/>
        <v>0</v>
      </c>
    </row>
    <row r="26" spans="1:10" ht="19.5" customHeight="1">
      <c r="A26" s="1"/>
      <c r="B26" s="8" t="s">
        <v>39</v>
      </c>
      <c r="C26" s="8" t="s">
        <v>468</v>
      </c>
      <c r="D26" s="26">
        <v>4</v>
      </c>
      <c r="E26" s="116">
        <f t="shared" si="0"/>
        <v>2000</v>
      </c>
      <c r="F26" s="26"/>
      <c r="G26" s="115">
        <f t="shared" si="3"/>
        <v>0</v>
      </c>
      <c r="H26" s="27"/>
      <c r="I26" s="27">
        <f t="shared" si="1"/>
        <v>0</v>
      </c>
      <c r="J26" s="116">
        <f t="shared" si="2"/>
        <v>2000</v>
      </c>
    </row>
    <row r="27" spans="1:10" ht="31.5">
      <c r="A27" s="10" t="s">
        <v>8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ht="31.5">
      <c r="A28" s="194"/>
      <c r="B28" s="8" t="s">
        <v>469</v>
      </c>
      <c r="C28" s="8" t="s">
        <v>40</v>
      </c>
      <c r="D28" s="9">
        <v>6</v>
      </c>
      <c r="E28" s="116">
        <f t="shared" si="0"/>
        <v>3000</v>
      </c>
      <c r="F28" s="9"/>
      <c r="G28" s="115">
        <f t="shared" si="3"/>
        <v>0</v>
      </c>
      <c r="H28" s="53"/>
      <c r="I28" s="27">
        <f t="shared" si="1"/>
        <v>0</v>
      </c>
      <c r="J28" s="116">
        <f t="shared" si="2"/>
        <v>3000</v>
      </c>
    </row>
    <row r="29" spans="1:10" ht="31.5">
      <c r="A29" s="11" t="s">
        <v>20</v>
      </c>
      <c r="B29" s="12"/>
      <c r="C29" s="12"/>
      <c r="D29" s="3"/>
      <c r="E29" s="3">
        <f t="shared" si="0"/>
        <v>0</v>
      </c>
      <c r="F29" s="3"/>
      <c r="G29" s="3">
        <f t="shared" si="3"/>
        <v>0</v>
      </c>
      <c r="H29" s="3"/>
      <c r="I29" s="3">
        <f t="shared" si="1"/>
        <v>0</v>
      </c>
      <c r="J29" s="3">
        <f t="shared" si="2"/>
        <v>0</v>
      </c>
    </row>
    <row r="30" spans="1:10" s="28" customFormat="1" ht="15.75">
      <c r="A30" s="59"/>
      <c r="B30" s="150" t="s">
        <v>67</v>
      </c>
      <c r="C30" s="150" t="s">
        <v>40</v>
      </c>
      <c r="D30" s="26">
        <v>1</v>
      </c>
      <c r="E30" s="116">
        <f t="shared" si="0"/>
        <v>500</v>
      </c>
      <c r="F30" s="26"/>
      <c r="G30" s="115">
        <f t="shared" si="3"/>
        <v>0</v>
      </c>
      <c r="H30" s="27"/>
      <c r="I30" s="27">
        <f t="shared" si="1"/>
        <v>0</v>
      </c>
      <c r="J30" s="116">
        <f t="shared" si="2"/>
        <v>500</v>
      </c>
    </row>
    <row r="31" spans="1:10" s="28" customFormat="1" ht="15.75">
      <c r="A31" s="59"/>
      <c r="B31" s="150" t="s">
        <v>68</v>
      </c>
      <c r="C31" s="150" t="s">
        <v>40</v>
      </c>
      <c r="D31" s="26">
        <v>8</v>
      </c>
      <c r="E31" s="116">
        <f>D31*500</f>
        <v>4000</v>
      </c>
      <c r="F31" s="26"/>
      <c r="G31" s="115">
        <f>F31*1500</f>
        <v>0</v>
      </c>
      <c r="H31" s="27"/>
      <c r="I31" s="27">
        <f>H31*1500</f>
        <v>0</v>
      </c>
      <c r="J31" s="116">
        <f>E31+G31+I31</f>
        <v>4000</v>
      </c>
    </row>
    <row r="32" spans="1:11" s="28" customFormat="1" ht="15.75">
      <c r="A32" s="59"/>
      <c r="B32" s="150" t="s">
        <v>69</v>
      </c>
      <c r="C32" s="150" t="s">
        <v>40</v>
      </c>
      <c r="D32" s="26"/>
      <c r="E32" s="116">
        <f>D32*500</f>
        <v>0</v>
      </c>
      <c r="F32" s="26">
        <v>1</v>
      </c>
      <c r="G32" s="115">
        <f>F32*1500</f>
        <v>1500</v>
      </c>
      <c r="H32" s="27"/>
      <c r="I32" s="27">
        <f>H32*1500</f>
        <v>0</v>
      </c>
      <c r="J32" s="116">
        <f>E32+G32+I32</f>
        <v>1500</v>
      </c>
      <c r="K32" s="31" t="s">
        <v>70</v>
      </c>
    </row>
    <row r="33" spans="1:10" ht="15.75">
      <c r="A33" s="10" t="s">
        <v>9</v>
      </c>
      <c r="B33" s="5"/>
      <c r="C33" s="5"/>
      <c r="D33" s="3"/>
      <c r="E33" s="3">
        <f t="shared" si="0"/>
        <v>0</v>
      </c>
      <c r="F33" s="3"/>
      <c r="G33" s="3">
        <f t="shared" si="3"/>
        <v>0</v>
      </c>
      <c r="H33" s="3"/>
      <c r="I33" s="3">
        <f t="shared" si="1"/>
        <v>0</v>
      </c>
      <c r="J33" s="3">
        <f t="shared" si="2"/>
        <v>0</v>
      </c>
    </row>
    <row r="34" spans="1:10" ht="15.75">
      <c r="A34" s="8"/>
      <c r="B34" s="85"/>
      <c r="C34" s="17"/>
      <c r="D34" s="26"/>
      <c r="E34" s="116"/>
      <c r="F34" s="26"/>
      <c r="G34" s="115">
        <f t="shared" si="3"/>
        <v>0</v>
      </c>
      <c r="H34" s="2"/>
      <c r="I34" s="27">
        <f t="shared" si="1"/>
        <v>0</v>
      </c>
      <c r="J34" s="116">
        <f t="shared" si="2"/>
        <v>0</v>
      </c>
    </row>
    <row r="35" spans="1:10" ht="15.75">
      <c r="A35" s="10" t="s">
        <v>10</v>
      </c>
      <c r="B35" s="5"/>
      <c r="C35" s="5"/>
      <c r="D35" s="3"/>
      <c r="E35" s="3">
        <f t="shared" si="0"/>
        <v>0</v>
      </c>
      <c r="F35" s="3"/>
      <c r="G35" s="3">
        <f t="shared" si="3"/>
        <v>0</v>
      </c>
      <c r="H35" s="3"/>
      <c r="I35" s="3">
        <f t="shared" si="1"/>
        <v>0</v>
      </c>
      <c r="J35" s="3">
        <f t="shared" si="2"/>
        <v>0</v>
      </c>
    </row>
    <row r="36" spans="1:10" ht="15.75">
      <c r="A36" s="60"/>
      <c r="B36" s="17" t="s">
        <v>39</v>
      </c>
      <c r="C36" s="61" t="s">
        <v>40</v>
      </c>
      <c r="D36" s="60">
        <v>2</v>
      </c>
      <c r="E36" s="116">
        <f t="shared" si="0"/>
        <v>1000</v>
      </c>
      <c r="F36" s="60"/>
      <c r="G36" s="115">
        <f t="shared" si="3"/>
        <v>0</v>
      </c>
      <c r="H36" s="60"/>
      <c r="I36" s="27">
        <f t="shared" si="1"/>
        <v>0</v>
      </c>
      <c r="J36" s="116">
        <f t="shared" si="2"/>
        <v>1000</v>
      </c>
    </row>
    <row r="37" spans="1:10" ht="15.75">
      <c r="A37" s="60"/>
      <c r="B37" s="196" t="s">
        <v>377</v>
      </c>
      <c r="C37" s="60" t="s">
        <v>40</v>
      </c>
      <c r="D37" s="60">
        <v>1</v>
      </c>
      <c r="E37" s="116">
        <f t="shared" si="0"/>
        <v>500</v>
      </c>
      <c r="F37" s="60"/>
      <c r="G37" s="115">
        <f t="shared" si="3"/>
        <v>0</v>
      </c>
      <c r="H37" s="60"/>
      <c r="I37" s="27">
        <f t="shared" si="1"/>
        <v>0</v>
      </c>
      <c r="J37" s="116">
        <f t="shared" si="2"/>
        <v>500</v>
      </c>
    </row>
    <row r="38" spans="1:10" ht="15.75">
      <c r="A38" s="10" t="s">
        <v>11</v>
      </c>
      <c r="B38" s="24"/>
      <c r="C38" s="5"/>
      <c r="D38" s="3"/>
      <c r="E38" s="3">
        <f t="shared" si="0"/>
        <v>0</v>
      </c>
      <c r="F38" s="3"/>
      <c r="G38" s="3">
        <f t="shared" si="3"/>
        <v>0</v>
      </c>
      <c r="H38" s="3"/>
      <c r="I38" s="3">
        <f t="shared" si="1"/>
        <v>0</v>
      </c>
      <c r="J38" s="3">
        <f t="shared" si="2"/>
        <v>0</v>
      </c>
    </row>
    <row r="39" spans="1:10" s="28" customFormat="1" ht="15.75">
      <c r="A39" s="1"/>
      <c r="B39" s="61" t="s">
        <v>39</v>
      </c>
      <c r="C39" s="17" t="s">
        <v>40</v>
      </c>
      <c r="D39" s="27">
        <v>3</v>
      </c>
      <c r="E39" s="27">
        <f t="shared" si="0"/>
        <v>1500</v>
      </c>
      <c r="F39" s="27">
        <v>0</v>
      </c>
      <c r="G39" s="27">
        <v>0</v>
      </c>
      <c r="H39" s="27">
        <v>0</v>
      </c>
      <c r="I39" s="27">
        <f t="shared" si="1"/>
        <v>0</v>
      </c>
      <c r="J39" s="27">
        <f t="shared" si="2"/>
        <v>1500</v>
      </c>
    </row>
    <row r="40" spans="1:10" s="31" customFormat="1" ht="15.75">
      <c r="A40" s="17"/>
      <c r="B40" s="61"/>
      <c r="C40" s="61"/>
      <c r="D40" s="26"/>
      <c r="E40" s="116">
        <f t="shared" si="0"/>
        <v>0</v>
      </c>
      <c r="F40" s="26"/>
      <c r="G40" s="115">
        <f t="shared" si="3"/>
        <v>0</v>
      </c>
      <c r="H40" s="27"/>
      <c r="I40" s="27">
        <f t="shared" si="1"/>
        <v>0</v>
      </c>
      <c r="J40" s="116">
        <f t="shared" si="2"/>
        <v>0</v>
      </c>
    </row>
    <row r="41" spans="1:10" ht="15.75">
      <c r="A41" s="10" t="s">
        <v>12</v>
      </c>
      <c r="B41" s="5"/>
      <c r="C41" s="5"/>
      <c r="D41" s="3"/>
      <c r="E41" s="3">
        <f t="shared" si="0"/>
        <v>0</v>
      </c>
      <c r="F41" s="3"/>
      <c r="G41" s="3">
        <f t="shared" si="3"/>
        <v>0</v>
      </c>
      <c r="H41" s="3"/>
      <c r="I41" s="3">
        <f t="shared" si="1"/>
        <v>0</v>
      </c>
      <c r="J41" s="3">
        <f t="shared" si="2"/>
        <v>0</v>
      </c>
    </row>
    <row r="42" spans="1:10" s="28" customFormat="1" ht="15.75">
      <c r="A42" s="1"/>
      <c r="B42" s="108" t="s">
        <v>256</v>
      </c>
      <c r="C42" s="61" t="s">
        <v>40</v>
      </c>
      <c r="D42" s="26">
        <v>1</v>
      </c>
      <c r="E42" s="116">
        <f t="shared" si="0"/>
        <v>500</v>
      </c>
      <c r="F42" s="26"/>
      <c r="G42" s="115">
        <f t="shared" si="3"/>
        <v>0</v>
      </c>
      <c r="H42" s="27"/>
      <c r="I42" s="27">
        <f t="shared" si="1"/>
        <v>0</v>
      </c>
      <c r="J42" s="116">
        <f t="shared" si="2"/>
        <v>500</v>
      </c>
    </row>
    <row r="43" spans="1:10" s="28" customFormat="1" ht="15.75">
      <c r="A43" s="1"/>
      <c r="B43" s="108" t="s">
        <v>257</v>
      </c>
      <c r="C43" s="61" t="s">
        <v>40</v>
      </c>
      <c r="D43" s="26">
        <v>2</v>
      </c>
      <c r="E43" s="116">
        <f>D43*500</f>
        <v>1000</v>
      </c>
      <c r="F43" s="26"/>
      <c r="G43" s="115">
        <f>F43*1500</f>
        <v>0</v>
      </c>
      <c r="H43" s="27"/>
      <c r="I43" s="27">
        <f>H43*1500</f>
        <v>0</v>
      </c>
      <c r="J43" s="116">
        <f>E43+G43+I43</f>
        <v>1000</v>
      </c>
    </row>
    <row r="44" spans="1:10" s="28" customFormat="1" ht="15.75">
      <c r="A44" s="1"/>
      <c r="B44" s="17" t="s">
        <v>39</v>
      </c>
      <c r="C44" s="61" t="s">
        <v>40</v>
      </c>
      <c r="D44" s="26">
        <v>1</v>
      </c>
      <c r="E44" s="116">
        <f t="shared" si="0"/>
        <v>500</v>
      </c>
      <c r="F44" s="26"/>
      <c r="G44" s="115">
        <f t="shared" si="3"/>
        <v>0</v>
      </c>
      <c r="H44" s="27"/>
      <c r="I44" s="27">
        <f t="shared" si="1"/>
        <v>0</v>
      </c>
      <c r="J44" s="116">
        <f t="shared" si="2"/>
        <v>500</v>
      </c>
    </row>
    <row r="45" spans="1:10" ht="15.75">
      <c r="A45" s="10" t="s">
        <v>13</v>
      </c>
      <c r="B45" s="5"/>
      <c r="C45" s="109"/>
      <c r="D45" s="3"/>
      <c r="E45" s="3">
        <f t="shared" si="0"/>
        <v>0</v>
      </c>
      <c r="F45" s="3"/>
      <c r="G45" s="3">
        <f t="shared" si="3"/>
        <v>0</v>
      </c>
      <c r="H45" s="3"/>
      <c r="I45" s="3">
        <f t="shared" si="1"/>
        <v>0</v>
      </c>
      <c r="J45" s="3">
        <f t="shared" si="2"/>
        <v>0</v>
      </c>
    </row>
    <row r="46" spans="1:10" ht="15.75">
      <c r="A46" s="1"/>
      <c r="B46" s="171" t="s">
        <v>39</v>
      </c>
      <c r="C46" s="110" t="s">
        <v>40</v>
      </c>
      <c r="D46" s="27">
        <v>1</v>
      </c>
      <c r="E46" s="116">
        <f t="shared" si="0"/>
        <v>500</v>
      </c>
      <c r="F46" s="26"/>
      <c r="G46" s="115">
        <f t="shared" si="3"/>
        <v>0</v>
      </c>
      <c r="H46" s="30"/>
      <c r="I46" s="27">
        <f t="shared" si="1"/>
        <v>0</v>
      </c>
      <c r="J46" s="116">
        <f t="shared" si="2"/>
        <v>500</v>
      </c>
    </row>
    <row r="47" spans="1:10" ht="20.25" customHeight="1">
      <c r="A47" s="10" t="s">
        <v>14</v>
      </c>
      <c r="B47" s="5"/>
      <c r="C47" s="109"/>
      <c r="D47" s="3"/>
      <c r="E47" s="3">
        <f t="shared" si="0"/>
        <v>0</v>
      </c>
      <c r="F47" s="3"/>
      <c r="G47" s="3">
        <f t="shared" si="3"/>
        <v>0</v>
      </c>
      <c r="H47" s="3"/>
      <c r="I47" s="3">
        <f t="shared" si="1"/>
        <v>0</v>
      </c>
      <c r="J47" s="3">
        <f t="shared" si="2"/>
        <v>0</v>
      </c>
    </row>
    <row r="48" spans="1:10" s="28" customFormat="1" ht="20.25" customHeight="1">
      <c r="A48" s="1"/>
      <c r="B48" s="186" t="s">
        <v>39</v>
      </c>
      <c r="C48" s="91" t="s">
        <v>40</v>
      </c>
      <c r="D48" s="67">
        <v>4</v>
      </c>
      <c r="E48" s="116">
        <f t="shared" si="0"/>
        <v>2000</v>
      </c>
      <c r="F48" s="26"/>
      <c r="G48" s="115">
        <f t="shared" si="3"/>
        <v>0</v>
      </c>
      <c r="H48" s="27"/>
      <c r="I48" s="27">
        <f t="shared" si="1"/>
        <v>0</v>
      </c>
      <c r="J48" s="116">
        <f t="shared" si="2"/>
        <v>2000</v>
      </c>
    </row>
    <row r="49" spans="1:10" ht="31.5">
      <c r="A49" s="10" t="s">
        <v>15</v>
      </c>
      <c r="B49" s="5"/>
      <c r="C49" s="5"/>
      <c r="D49" s="3"/>
      <c r="E49" s="3">
        <f t="shared" si="0"/>
        <v>0</v>
      </c>
      <c r="F49" s="3"/>
      <c r="G49" s="3">
        <f t="shared" si="3"/>
        <v>0</v>
      </c>
      <c r="H49" s="3"/>
      <c r="I49" s="3">
        <f t="shared" si="1"/>
        <v>0</v>
      </c>
      <c r="J49" s="3">
        <f t="shared" si="2"/>
        <v>0</v>
      </c>
    </row>
    <row r="50" spans="1:10" ht="15.75">
      <c r="A50" s="1"/>
      <c r="B50" s="17"/>
      <c r="C50" s="17"/>
      <c r="D50" s="26"/>
      <c r="E50" s="116">
        <f t="shared" si="0"/>
        <v>0</v>
      </c>
      <c r="F50" s="26"/>
      <c r="G50" s="115">
        <f t="shared" si="3"/>
        <v>0</v>
      </c>
      <c r="H50" s="27"/>
      <c r="I50" s="27">
        <f t="shared" si="1"/>
        <v>0</v>
      </c>
      <c r="J50" s="116">
        <f t="shared" si="2"/>
        <v>0</v>
      </c>
    </row>
    <row r="51" spans="1:10" ht="31.5">
      <c r="A51" s="10" t="s">
        <v>16</v>
      </c>
      <c r="B51" s="5"/>
      <c r="C51" s="5"/>
      <c r="D51" s="3"/>
      <c r="E51" s="3">
        <f t="shared" si="0"/>
        <v>0</v>
      </c>
      <c r="F51" s="3"/>
      <c r="G51" s="3">
        <f t="shared" si="3"/>
        <v>0</v>
      </c>
      <c r="H51" s="3"/>
      <c r="I51" s="3">
        <f t="shared" si="1"/>
        <v>0</v>
      </c>
      <c r="J51" s="3">
        <f t="shared" si="2"/>
        <v>0</v>
      </c>
    </row>
    <row r="52" spans="1:10" ht="15.75">
      <c r="A52" s="1"/>
      <c r="B52" s="42" t="s">
        <v>39</v>
      </c>
      <c r="C52" s="17" t="s">
        <v>40</v>
      </c>
      <c r="D52" s="26">
        <v>1</v>
      </c>
      <c r="E52" s="116">
        <f t="shared" si="0"/>
        <v>500</v>
      </c>
      <c r="F52" s="26"/>
      <c r="G52" s="115">
        <f t="shared" si="3"/>
        <v>0</v>
      </c>
      <c r="H52" s="27"/>
      <c r="I52" s="27">
        <f t="shared" si="1"/>
        <v>0</v>
      </c>
      <c r="J52" s="116">
        <f t="shared" si="2"/>
        <v>500</v>
      </c>
    </row>
    <row r="53" spans="1:10" ht="15.75">
      <c r="A53" s="10" t="s">
        <v>17</v>
      </c>
      <c r="B53" s="5"/>
      <c r="C53" s="5"/>
      <c r="D53" s="3"/>
      <c r="E53" s="3">
        <f t="shared" si="0"/>
        <v>0</v>
      </c>
      <c r="F53" s="3"/>
      <c r="G53" s="3">
        <f t="shared" si="3"/>
        <v>0</v>
      </c>
      <c r="H53" s="3"/>
      <c r="I53" s="3">
        <f t="shared" si="1"/>
        <v>0</v>
      </c>
      <c r="J53" s="3">
        <f t="shared" si="2"/>
        <v>0</v>
      </c>
    </row>
    <row r="54" spans="1:10" ht="15.75">
      <c r="A54" s="2"/>
      <c r="B54" s="2"/>
      <c r="C54" s="2"/>
      <c r="D54" s="2"/>
      <c r="E54" s="116">
        <f t="shared" si="0"/>
        <v>0</v>
      </c>
      <c r="F54" s="2"/>
      <c r="G54" s="115">
        <f t="shared" si="3"/>
        <v>0</v>
      </c>
      <c r="H54" s="2"/>
      <c r="I54" s="27">
        <f t="shared" si="1"/>
        <v>0</v>
      </c>
      <c r="J54" s="116">
        <f t="shared" si="2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K4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4" t="s">
        <v>390</v>
      </c>
      <c r="B3" s="204" t="s">
        <v>427</v>
      </c>
      <c r="C3" s="204" t="s">
        <v>428</v>
      </c>
      <c r="D3" s="204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8">D4*500</f>
        <v>0</v>
      </c>
      <c r="F4" s="3"/>
      <c r="G4" s="3">
        <f aca="true" t="shared" si="1" ref="G4:G48">F4*1500</f>
        <v>0</v>
      </c>
      <c r="H4" s="3"/>
      <c r="I4" s="3">
        <f aca="true" t="shared" si="2" ref="I4:I48">H4*1500</f>
        <v>0</v>
      </c>
      <c r="J4" s="3">
        <f aca="true" t="shared" si="3" ref="J4:J48">E4+G4+I4</f>
        <v>0</v>
      </c>
    </row>
    <row r="5" spans="1:10" s="28" customFormat="1" ht="31.5">
      <c r="A5" s="34"/>
      <c r="B5" s="153" t="s">
        <v>119</v>
      </c>
      <c r="C5" s="153" t="s">
        <v>72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ht="15.75">
      <c r="A6" s="10" t="s">
        <v>2</v>
      </c>
      <c r="B6" s="5"/>
      <c r="C6" s="5"/>
      <c r="D6" s="3"/>
      <c r="E6" s="3">
        <f t="shared" si="0"/>
        <v>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0</v>
      </c>
    </row>
    <row r="7" spans="1:10" ht="31.5">
      <c r="A7" s="14"/>
      <c r="B7" s="17" t="s">
        <v>95</v>
      </c>
      <c r="C7" s="17" t="s">
        <v>72</v>
      </c>
      <c r="D7" s="27">
        <v>1</v>
      </c>
      <c r="E7" s="27">
        <f>D7*500</f>
        <v>500</v>
      </c>
      <c r="F7" s="27"/>
      <c r="G7" s="27">
        <f>F7*1500</f>
        <v>0</v>
      </c>
      <c r="H7" s="27"/>
      <c r="I7" s="27">
        <f>H7*1500</f>
        <v>0</v>
      </c>
      <c r="J7" s="27">
        <f>E7+G7+I7</f>
        <v>500</v>
      </c>
    </row>
    <row r="8" spans="1:10" ht="15.75">
      <c r="A8" s="10" t="s">
        <v>3</v>
      </c>
      <c r="B8" s="5"/>
      <c r="C8" s="5"/>
      <c r="D8" s="3"/>
      <c r="E8" s="3">
        <f t="shared" si="0"/>
        <v>0</v>
      </c>
      <c r="F8" s="3"/>
      <c r="G8" s="3">
        <f t="shared" si="1"/>
        <v>0</v>
      </c>
      <c r="H8" s="3"/>
      <c r="I8" s="3">
        <f t="shared" si="2"/>
        <v>0</v>
      </c>
      <c r="J8" s="3">
        <f t="shared" si="3"/>
        <v>0</v>
      </c>
    </row>
    <row r="9" spans="1:10" s="28" customFormat="1" ht="15.75">
      <c r="A9" s="1"/>
      <c r="B9" s="91" t="s">
        <v>326</v>
      </c>
      <c r="C9" s="80" t="s">
        <v>72</v>
      </c>
      <c r="D9" s="26">
        <v>1</v>
      </c>
      <c r="E9" s="116">
        <f t="shared" si="0"/>
        <v>500</v>
      </c>
      <c r="F9" s="26"/>
      <c r="G9" s="115">
        <f t="shared" si="1"/>
        <v>0</v>
      </c>
      <c r="H9" s="27"/>
      <c r="I9" s="27">
        <f t="shared" si="2"/>
        <v>0</v>
      </c>
      <c r="J9" s="116">
        <f t="shared" si="3"/>
        <v>500</v>
      </c>
    </row>
    <row r="10" spans="1:10" ht="15.75">
      <c r="A10" s="10" t="s">
        <v>28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15.75">
      <c r="A11" s="17"/>
      <c r="B11" s="95"/>
      <c r="C11" s="17"/>
      <c r="D11" s="26"/>
      <c r="E11" s="116">
        <f t="shared" si="0"/>
        <v>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0</v>
      </c>
    </row>
    <row r="12" spans="1:10" ht="15.75">
      <c r="A12" s="10" t="s">
        <v>4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ht="19.5" customHeight="1">
      <c r="A13" s="1"/>
      <c r="B13" s="17"/>
      <c r="C13" s="17"/>
      <c r="D13" s="26"/>
      <c r="E13" s="116">
        <f t="shared" si="0"/>
        <v>0</v>
      </c>
      <c r="F13" s="26"/>
      <c r="G13" s="115">
        <f t="shared" si="1"/>
        <v>0</v>
      </c>
      <c r="H13" s="27"/>
      <c r="I13" s="27">
        <f t="shared" si="2"/>
        <v>0</v>
      </c>
      <c r="J13" s="116">
        <f t="shared" si="3"/>
        <v>0</v>
      </c>
    </row>
    <row r="14" spans="1:10" ht="15.75">
      <c r="A14" s="10" t="s">
        <v>22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ht="15.75">
      <c r="A15" s="1"/>
      <c r="B15" s="17"/>
      <c r="C15" s="17"/>
      <c r="D15" s="26"/>
      <c r="E15" s="116">
        <f t="shared" si="0"/>
        <v>0</v>
      </c>
      <c r="F15" s="26"/>
      <c r="G15" s="115">
        <f t="shared" si="1"/>
        <v>0</v>
      </c>
      <c r="H15" s="27"/>
      <c r="I15" s="27">
        <f t="shared" si="2"/>
        <v>0</v>
      </c>
      <c r="J15" s="116">
        <f t="shared" si="3"/>
        <v>0</v>
      </c>
    </row>
    <row r="16" spans="1:10" ht="16.5" customHeight="1">
      <c r="A16" s="10" t="s">
        <v>5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6.5" customHeight="1">
      <c r="A17" s="8"/>
      <c r="B17" s="20"/>
      <c r="C17" s="20"/>
      <c r="D17" s="9"/>
      <c r="E17" s="116">
        <f t="shared" si="0"/>
        <v>0</v>
      </c>
      <c r="F17" s="9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9.5" customHeight="1">
      <c r="A18" s="10" t="s">
        <v>6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9.5" customHeight="1">
      <c r="A19" s="8"/>
      <c r="B19" s="152" t="s">
        <v>94</v>
      </c>
      <c r="C19" s="152" t="s">
        <v>72</v>
      </c>
      <c r="D19" s="9">
        <v>1</v>
      </c>
      <c r="E19" s="116">
        <f>D19*500</f>
        <v>500</v>
      </c>
      <c r="F19" s="9"/>
      <c r="G19" s="115">
        <f>F19*1500</f>
        <v>0</v>
      </c>
      <c r="H19" s="27"/>
      <c r="I19" s="27">
        <f>H19*1500</f>
        <v>0</v>
      </c>
      <c r="J19" s="116">
        <f>E19+G19+I19</f>
        <v>500</v>
      </c>
    </row>
    <row r="20" spans="1:11" ht="19.5" customHeight="1">
      <c r="A20" s="8"/>
      <c r="B20" s="152" t="s">
        <v>95</v>
      </c>
      <c r="C20" s="152" t="s">
        <v>72</v>
      </c>
      <c r="D20" s="9">
        <v>1</v>
      </c>
      <c r="E20" s="116">
        <f t="shared" si="0"/>
        <v>500</v>
      </c>
      <c r="F20" s="9"/>
      <c r="G20" s="115">
        <f t="shared" si="1"/>
        <v>0</v>
      </c>
      <c r="H20" s="27">
        <v>1</v>
      </c>
      <c r="I20" s="27">
        <f t="shared" si="2"/>
        <v>1500</v>
      </c>
      <c r="J20" s="116">
        <f t="shared" si="3"/>
        <v>2000</v>
      </c>
      <c r="K20" s="36" t="s">
        <v>102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15.75">
      <c r="A24" s="8"/>
      <c r="B24" s="8"/>
      <c r="C24" s="8"/>
      <c r="D24" s="9"/>
      <c r="E24" s="116">
        <f t="shared" si="0"/>
        <v>0</v>
      </c>
      <c r="F24" s="9"/>
      <c r="G24" s="115">
        <f t="shared" si="1"/>
        <v>0</v>
      </c>
      <c r="H24" s="27"/>
      <c r="I24" s="27">
        <f t="shared" si="2"/>
        <v>0</v>
      </c>
      <c r="J24" s="116">
        <f t="shared" si="3"/>
        <v>0</v>
      </c>
    </row>
    <row r="25" spans="1:10" ht="31.5">
      <c r="A25" s="11" t="s">
        <v>20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13"/>
      <c r="B26" s="150" t="s">
        <v>71</v>
      </c>
      <c r="C26" s="150" t="s">
        <v>72</v>
      </c>
      <c r="D26" s="9">
        <v>4</v>
      </c>
      <c r="E26" s="116">
        <f t="shared" si="0"/>
        <v>2000</v>
      </c>
      <c r="F26" s="9"/>
      <c r="G26" s="115">
        <f t="shared" si="1"/>
        <v>0</v>
      </c>
      <c r="H26" s="27"/>
      <c r="I26" s="27">
        <f t="shared" si="2"/>
        <v>0</v>
      </c>
      <c r="J26" s="116">
        <f t="shared" si="3"/>
        <v>2000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2"/>
      <c r="C28" s="22"/>
      <c r="D28" s="9"/>
      <c r="E28" s="116">
        <f t="shared" si="0"/>
        <v>0</v>
      </c>
      <c r="F28" s="9"/>
      <c r="G28" s="115">
        <f t="shared" si="1"/>
        <v>0</v>
      </c>
      <c r="H28" s="27"/>
      <c r="I28" s="27">
        <f t="shared" si="2"/>
        <v>0</v>
      </c>
      <c r="J28" s="116">
        <f t="shared" si="3"/>
        <v>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5.75">
      <c r="A30" s="56"/>
      <c r="B30" s="17" t="s">
        <v>254</v>
      </c>
      <c r="C30" s="150" t="s">
        <v>72</v>
      </c>
      <c r="D30" s="56">
        <v>1</v>
      </c>
      <c r="E30" s="116">
        <f t="shared" si="0"/>
        <v>500</v>
      </c>
      <c r="F30" s="56"/>
      <c r="G30" s="115">
        <f t="shared" si="1"/>
        <v>0</v>
      </c>
      <c r="H30" s="27"/>
      <c r="I30" s="27">
        <f t="shared" si="2"/>
        <v>0</v>
      </c>
      <c r="J30" s="116">
        <f t="shared" si="3"/>
        <v>500</v>
      </c>
    </row>
    <row r="31" spans="1:10" s="28" customFormat="1" ht="30">
      <c r="A31" s="56"/>
      <c r="B31" s="198" t="s">
        <v>71</v>
      </c>
      <c r="C31" s="150" t="s">
        <v>72</v>
      </c>
      <c r="D31" s="56">
        <v>1</v>
      </c>
      <c r="E31" s="116">
        <f t="shared" si="0"/>
        <v>500</v>
      </c>
      <c r="F31" s="56"/>
      <c r="G31" s="115">
        <f t="shared" si="1"/>
        <v>0</v>
      </c>
      <c r="H31" s="27"/>
      <c r="I31" s="27">
        <f t="shared" si="2"/>
        <v>0</v>
      </c>
      <c r="J31" s="116">
        <f t="shared" si="3"/>
        <v>500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61" t="s">
        <v>357</v>
      </c>
      <c r="C33" s="17" t="s">
        <v>72</v>
      </c>
      <c r="D33" s="27">
        <v>1</v>
      </c>
      <c r="E33" s="27">
        <f t="shared" si="0"/>
        <v>500</v>
      </c>
      <c r="F33" s="27">
        <v>0</v>
      </c>
      <c r="G33" s="27">
        <v>0</v>
      </c>
      <c r="H33" s="27">
        <v>0</v>
      </c>
      <c r="I33" s="27">
        <f t="shared" si="2"/>
        <v>0</v>
      </c>
      <c r="J33" s="27">
        <f t="shared" si="3"/>
        <v>500</v>
      </c>
    </row>
    <row r="34" spans="1:10" s="31" customFormat="1" ht="15.75">
      <c r="A34" s="17"/>
      <c r="B34" s="61" t="s">
        <v>549</v>
      </c>
      <c r="C34" s="61" t="s">
        <v>72</v>
      </c>
      <c r="D34" s="26">
        <v>2</v>
      </c>
      <c r="E34" s="116">
        <f t="shared" si="0"/>
        <v>1000</v>
      </c>
      <c r="F34" s="26">
        <v>0</v>
      </c>
      <c r="G34" s="115">
        <f>F34*1500</f>
        <v>0</v>
      </c>
      <c r="H34" s="27">
        <v>0</v>
      </c>
      <c r="I34" s="27">
        <f t="shared" si="2"/>
        <v>0</v>
      </c>
      <c r="J34" s="116">
        <f t="shared" si="3"/>
        <v>1000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 t="s">
        <v>253</v>
      </c>
      <c r="C36" s="152" t="s">
        <v>72</v>
      </c>
      <c r="D36" s="26">
        <v>3</v>
      </c>
      <c r="E36" s="116">
        <f t="shared" si="0"/>
        <v>1500</v>
      </c>
      <c r="F36" s="26"/>
      <c r="G36" s="115">
        <f t="shared" si="1"/>
        <v>0</v>
      </c>
      <c r="H36" s="27"/>
      <c r="I36" s="27">
        <f t="shared" si="2"/>
        <v>0</v>
      </c>
      <c r="J36" s="116">
        <f t="shared" si="3"/>
        <v>1500</v>
      </c>
    </row>
    <row r="37" spans="1:10" s="28" customFormat="1" ht="15.75">
      <c r="A37" s="1"/>
      <c r="B37" s="17" t="s">
        <v>254</v>
      </c>
      <c r="C37" s="152" t="s">
        <v>72</v>
      </c>
      <c r="D37" s="26">
        <v>3</v>
      </c>
      <c r="E37" s="116">
        <f t="shared" si="0"/>
        <v>1500</v>
      </c>
      <c r="F37" s="26"/>
      <c r="G37" s="115">
        <f t="shared" si="1"/>
        <v>0</v>
      </c>
      <c r="H37" s="27"/>
      <c r="I37" s="27">
        <f t="shared" si="2"/>
        <v>0</v>
      </c>
      <c r="J37" s="116">
        <f t="shared" si="3"/>
        <v>1500</v>
      </c>
    </row>
    <row r="38" spans="1:10" s="28" customFormat="1" ht="31.5">
      <c r="A38" s="1"/>
      <c r="B38" s="17" t="s">
        <v>255</v>
      </c>
      <c r="C38" s="152" t="s">
        <v>72</v>
      </c>
      <c r="D38" s="26">
        <v>1</v>
      </c>
      <c r="E38" s="116">
        <f t="shared" si="0"/>
        <v>500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500</v>
      </c>
    </row>
    <row r="39" spans="1:10" ht="15.75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15.75">
      <c r="A40" s="1"/>
      <c r="B40" s="240" t="s">
        <v>95</v>
      </c>
      <c r="C40" s="17" t="s">
        <v>72</v>
      </c>
      <c r="D40" s="26">
        <v>1</v>
      </c>
      <c r="E40" s="116">
        <f t="shared" si="0"/>
        <v>500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500</v>
      </c>
    </row>
    <row r="41" spans="1:10" ht="20.25" customHeight="1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30" customHeight="1">
      <c r="A42" s="1"/>
      <c r="B42" s="241" t="s">
        <v>255</v>
      </c>
      <c r="C42" s="90" t="s">
        <v>72</v>
      </c>
      <c r="D42" s="67">
        <v>1</v>
      </c>
      <c r="E42" s="116">
        <f t="shared" si="0"/>
        <v>500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500</v>
      </c>
    </row>
    <row r="43" spans="1:10" ht="31.5">
      <c r="A43" s="10" t="s">
        <v>15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17"/>
      <c r="C44" s="17"/>
      <c r="D44" s="26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31.5">
      <c r="A45" s="10" t="s">
        <v>16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31.5">
      <c r="A46" s="1"/>
      <c r="B46" s="42" t="s">
        <v>255</v>
      </c>
      <c r="C46" s="17" t="s">
        <v>72</v>
      </c>
      <c r="D46" s="26">
        <v>2</v>
      </c>
      <c r="E46" s="116">
        <f t="shared" si="0"/>
        <v>1000</v>
      </c>
      <c r="F46" s="26"/>
      <c r="G46" s="115">
        <f t="shared" si="1"/>
        <v>0</v>
      </c>
      <c r="H46" s="27"/>
      <c r="I46" s="27">
        <f t="shared" si="2"/>
        <v>0</v>
      </c>
      <c r="J46" s="116">
        <f t="shared" si="3"/>
        <v>1000</v>
      </c>
    </row>
    <row r="47" spans="1:10" ht="15.75">
      <c r="A47" s="10" t="s">
        <v>17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2"/>
      <c r="B48" s="2"/>
      <c r="C48" s="2"/>
      <c r="D48" s="2"/>
      <c r="E48" s="116">
        <f t="shared" si="0"/>
        <v>0</v>
      </c>
      <c r="F48" s="2"/>
      <c r="G48" s="115">
        <f t="shared" si="1"/>
        <v>0</v>
      </c>
      <c r="H48" s="27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X58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30.140625" style="0" customWidth="1"/>
    <col min="2" max="2" width="32.7109375" style="0" bestFit="1" customWidth="1"/>
    <col min="3" max="3" width="14.8515625" style="0" customWidth="1"/>
    <col min="4" max="10" width="11.7109375" style="0" customWidth="1"/>
    <col min="11" max="11" width="10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24" ht="32.25" customHeight="1">
      <c r="A2" s="4" t="s">
        <v>23</v>
      </c>
      <c r="B2" s="5"/>
      <c r="C2" s="5"/>
      <c r="D2" s="6"/>
      <c r="E2" s="6"/>
      <c r="F2" s="6"/>
      <c r="G2" s="121"/>
      <c r="H2" s="3"/>
      <c r="I2" s="3"/>
      <c r="J2" s="3"/>
      <c r="S2">
        <v>1000</v>
      </c>
      <c r="U2">
        <v>0</v>
      </c>
      <c r="W2">
        <v>0</v>
      </c>
      <c r="X2">
        <v>1000</v>
      </c>
    </row>
    <row r="3" spans="1:10" s="28" customFormat="1" ht="18.75" customHeight="1">
      <c r="A3" s="201" t="s">
        <v>390</v>
      </c>
      <c r="B3" s="201" t="s">
        <v>393</v>
      </c>
      <c r="C3" s="201" t="s">
        <v>394</v>
      </c>
      <c r="D3" s="201">
        <v>1</v>
      </c>
      <c r="E3" s="201">
        <f>D3*500</f>
        <v>500</v>
      </c>
      <c r="F3" s="201"/>
      <c r="G3" s="201"/>
      <c r="H3" s="201"/>
      <c r="I3" s="201"/>
      <c r="J3" s="201">
        <v>500</v>
      </c>
    </row>
    <row r="4" spans="1:10" s="28" customFormat="1" ht="18.75" customHeight="1">
      <c r="A4" s="201" t="s">
        <v>390</v>
      </c>
      <c r="B4" s="201" t="s">
        <v>395</v>
      </c>
      <c r="C4" s="201" t="s">
        <v>394</v>
      </c>
      <c r="D4" s="201">
        <v>1</v>
      </c>
      <c r="E4" s="201">
        <f>D4*500</f>
        <v>500</v>
      </c>
      <c r="F4" s="201"/>
      <c r="G4" s="201"/>
      <c r="H4" s="201"/>
      <c r="I4" s="201"/>
      <c r="J4" s="201">
        <v>500</v>
      </c>
    </row>
    <row r="5" spans="1:10" s="28" customFormat="1" ht="18.75" customHeight="1">
      <c r="A5" s="201" t="s">
        <v>390</v>
      </c>
      <c r="B5" s="201" t="s">
        <v>396</v>
      </c>
      <c r="C5" s="201" t="s">
        <v>394</v>
      </c>
      <c r="D5" s="201">
        <v>1</v>
      </c>
      <c r="E5" s="201">
        <f>D5*500</f>
        <v>500</v>
      </c>
      <c r="F5" s="201"/>
      <c r="G5" s="201">
        <f>F5*1500</f>
        <v>0</v>
      </c>
      <c r="H5" s="201"/>
      <c r="I5" s="201">
        <f>H5*1500</f>
        <v>0</v>
      </c>
      <c r="J5" s="201">
        <f>E5+G5+I5</f>
        <v>500</v>
      </c>
    </row>
    <row r="6" spans="1:10" ht="31.5">
      <c r="A6" s="4" t="s">
        <v>1</v>
      </c>
      <c r="B6" s="5"/>
      <c r="C6" s="5"/>
      <c r="D6" s="6"/>
      <c r="E6" s="6">
        <f aca="true" t="shared" si="0" ref="E6:E11">D6*500</f>
        <v>0</v>
      </c>
      <c r="F6" s="6"/>
      <c r="G6" s="119">
        <f aca="true" t="shared" si="1" ref="G6:G58">F6*1500</f>
        <v>0</v>
      </c>
      <c r="H6" s="6"/>
      <c r="I6" s="6">
        <f aca="true" t="shared" si="2" ref="I6:I58">H6*1500</f>
        <v>0</v>
      </c>
      <c r="J6" s="6">
        <f aca="true" t="shared" si="3" ref="J6:J58">E6+G6+I6</f>
        <v>0</v>
      </c>
    </row>
    <row r="7" spans="1:10" s="28" customFormat="1" ht="15.75">
      <c r="A7" s="34"/>
      <c r="B7" s="56" t="s">
        <v>109</v>
      </c>
      <c r="C7" s="56" t="s">
        <v>32</v>
      </c>
      <c r="D7" s="26">
        <v>1</v>
      </c>
      <c r="E7" s="116">
        <f t="shared" si="0"/>
        <v>500</v>
      </c>
      <c r="F7" s="26">
        <v>1</v>
      </c>
      <c r="G7" s="115">
        <f t="shared" si="1"/>
        <v>1500</v>
      </c>
      <c r="H7" s="27"/>
      <c r="I7" s="27">
        <f t="shared" si="2"/>
        <v>0</v>
      </c>
      <c r="J7" s="116">
        <f t="shared" si="3"/>
        <v>2000</v>
      </c>
    </row>
    <row r="8" spans="1:10" s="28" customFormat="1" ht="15.75">
      <c r="A8" s="34"/>
      <c r="B8" s="153" t="s">
        <v>110</v>
      </c>
      <c r="C8" s="153" t="s">
        <v>32</v>
      </c>
      <c r="D8" s="26">
        <v>4</v>
      </c>
      <c r="E8" s="116">
        <f t="shared" si="0"/>
        <v>2000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2000</v>
      </c>
    </row>
    <row r="9" spans="1:10" s="28" customFormat="1" ht="15.75">
      <c r="A9" s="34"/>
      <c r="B9" s="153" t="s">
        <v>111</v>
      </c>
      <c r="C9" s="153" t="s">
        <v>32</v>
      </c>
      <c r="D9" s="26">
        <v>7</v>
      </c>
      <c r="E9" s="116">
        <f t="shared" si="0"/>
        <v>3500</v>
      </c>
      <c r="F9" s="26"/>
      <c r="G9" s="115">
        <f t="shared" si="1"/>
        <v>0</v>
      </c>
      <c r="H9" s="27"/>
      <c r="I9" s="27">
        <f t="shared" si="2"/>
        <v>0</v>
      </c>
      <c r="J9" s="116">
        <f t="shared" si="3"/>
        <v>3500</v>
      </c>
    </row>
    <row r="10" spans="1:10" ht="15.75">
      <c r="A10" s="10" t="s">
        <v>2</v>
      </c>
      <c r="B10" s="5"/>
      <c r="C10" s="5"/>
      <c r="D10" s="6">
        <v>0</v>
      </c>
      <c r="E10" s="6">
        <f t="shared" si="0"/>
        <v>0</v>
      </c>
      <c r="F10" s="6"/>
      <c r="G10" s="119">
        <f t="shared" si="1"/>
        <v>0</v>
      </c>
      <c r="H10" s="6"/>
      <c r="I10" s="6">
        <f t="shared" si="2"/>
        <v>0</v>
      </c>
      <c r="J10" s="6">
        <f t="shared" si="3"/>
        <v>0</v>
      </c>
    </row>
    <row r="11" spans="1:10" s="28" customFormat="1" ht="15.75">
      <c r="A11" s="17"/>
      <c r="B11" s="17" t="s">
        <v>33</v>
      </c>
      <c r="C11" s="17" t="s">
        <v>32</v>
      </c>
      <c r="D11" s="26">
        <v>2</v>
      </c>
      <c r="E11" s="116">
        <f t="shared" si="0"/>
        <v>1000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1000</v>
      </c>
    </row>
    <row r="12" spans="1:10" s="28" customFormat="1" ht="15.75">
      <c r="A12" s="17"/>
      <c r="B12" s="17" t="s">
        <v>267</v>
      </c>
      <c r="C12" s="17" t="s">
        <v>32</v>
      </c>
      <c r="D12" s="26">
        <v>1</v>
      </c>
      <c r="E12" s="26">
        <f>D12*500</f>
        <v>500</v>
      </c>
      <c r="F12" s="26"/>
      <c r="G12" s="117">
        <f>F12*1500</f>
        <v>0</v>
      </c>
      <c r="H12" s="26"/>
      <c r="I12" s="26">
        <f>H12*1500</f>
        <v>0</v>
      </c>
      <c r="J12" s="26">
        <f>E12+G12+I12</f>
        <v>500</v>
      </c>
    </row>
    <row r="13" spans="1:10" ht="15.75">
      <c r="A13" s="10" t="s">
        <v>3</v>
      </c>
      <c r="B13" s="5"/>
      <c r="C13" s="5"/>
      <c r="D13" s="6"/>
      <c r="E13" s="6"/>
      <c r="F13" s="6"/>
      <c r="G13" s="119">
        <f t="shared" si="1"/>
        <v>0</v>
      </c>
      <c r="H13" s="6"/>
      <c r="I13" s="6">
        <f t="shared" si="2"/>
        <v>0</v>
      </c>
      <c r="J13" s="3">
        <f t="shared" si="3"/>
        <v>0</v>
      </c>
    </row>
    <row r="14" spans="1:10" s="28" customFormat="1" ht="15.75">
      <c r="A14" s="1"/>
      <c r="B14" s="212" t="s">
        <v>267</v>
      </c>
      <c r="C14" s="87" t="s">
        <v>32</v>
      </c>
      <c r="D14" s="26">
        <v>8</v>
      </c>
      <c r="E14" s="116">
        <f>D14*500</f>
        <v>4000</v>
      </c>
      <c r="F14" s="26"/>
      <c r="G14" s="116">
        <f t="shared" si="1"/>
        <v>0</v>
      </c>
      <c r="H14" s="27"/>
      <c r="I14" s="27">
        <f t="shared" si="2"/>
        <v>0</v>
      </c>
      <c r="J14" s="116">
        <f t="shared" si="3"/>
        <v>4000</v>
      </c>
    </row>
    <row r="15" spans="1:10" ht="15.75">
      <c r="A15" s="10" t="s">
        <v>28</v>
      </c>
      <c r="B15" s="5"/>
      <c r="C15" s="5"/>
      <c r="D15" s="6"/>
      <c r="E15" s="6"/>
      <c r="F15" s="6"/>
      <c r="G15" s="119">
        <f t="shared" si="1"/>
        <v>0</v>
      </c>
      <c r="H15" s="6"/>
      <c r="I15" s="6">
        <f t="shared" si="2"/>
        <v>0</v>
      </c>
      <c r="J15" s="3">
        <f t="shared" si="3"/>
        <v>0</v>
      </c>
    </row>
    <row r="16" spans="1:10" s="28" customFormat="1" ht="15.75">
      <c r="A16" s="17"/>
      <c r="B16" s="234" t="s">
        <v>518</v>
      </c>
      <c r="C16" s="162" t="s">
        <v>32</v>
      </c>
      <c r="D16" s="26">
        <v>14</v>
      </c>
      <c r="E16" s="116">
        <f>D16*500</f>
        <v>7000</v>
      </c>
      <c r="F16" s="26"/>
      <c r="G16" s="116">
        <f t="shared" si="1"/>
        <v>0</v>
      </c>
      <c r="H16" s="27"/>
      <c r="I16" s="27">
        <f t="shared" si="2"/>
        <v>0</v>
      </c>
      <c r="J16" s="116">
        <f t="shared" si="3"/>
        <v>7000</v>
      </c>
    </row>
    <row r="17" spans="1:10" ht="15.75">
      <c r="A17" s="10" t="s">
        <v>4</v>
      </c>
      <c r="B17" s="3"/>
      <c r="C17" s="3"/>
      <c r="D17" s="6"/>
      <c r="E17" s="6"/>
      <c r="F17" s="6"/>
      <c r="G17" s="119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9.5" customHeight="1">
      <c r="A18" s="1"/>
      <c r="B18" s="97" t="s">
        <v>518</v>
      </c>
      <c r="C18" s="17" t="s">
        <v>32</v>
      </c>
      <c r="D18" s="26">
        <v>3</v>
      </c>
      <c r="E18" s="116">
        <f>D18*500</f>
        <v>1500</v>
      </c>
      <c r="F18" s="26"/>
      <c r="G18" s="116">
        <f t="shared" si="1"/>
        <v>0</v>
      </c>
      <c r="H18" s="67"/>
      <c r="I18" s="67">
        <f t="shared" si="2"/>
        <v>0</v>
      </c>
      <c r="J18" s="116">
        <f t="shared" si="3"/>
        <v>1500</v>
      </c>
    </row>
    <row r="19" spans="1:10" ht="15.75">
      <c r="A19" s="10" t="s">
        <v>22</v>
      </c>
      <c r="B19" s="3"/>
      <c r="C19" s="3"/>
      <c r="D19" s="6"/>
      <c r="E19" s="6"/>
      <c r="F19" s="6"/>
      <c r="G19" s="119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s="28" customFormat="1" ht="15.75">
      <c r="A20" s="1"/>
      <c r="B20" s="94" t="s">
        <v>268</v>
      </c>
      <c r="C20" s="17" t="s">
        <v>32</v>
      </c>
      <c r="D20" s="26">
        <v>5</v>
      </c>
      <c r="E20" s="26">
        <v>2500</v>
      </c>
      <c r="F20" s="26">
        <v>1</v>
      </c>
      <c r="G20" s="117">
        <f t="shared" si="1"/>
        <v>1500</v>
      </c>
      <c r="H20" s="27"/>
      <c r="I20" s="27">
        <f t="shared" si="2"/>
        <v>0</v>
      </c>
      <c r="J20" s="27">
        <f t="shared" si="3"/>
        <v>4000</v>
      </c>
    </row>
    <row r="21" spans="1:10" ht="16.5" customHeight="1">
      <c r="A21" s="10" t="s">
        <v>5</v>
      </c>
      <c r="B21" s="5" t="s">
        <v>183</v>
      </c>
      <c r="C21" s="5" t="s">
        <v>32</v>
      </c>
      <c r="D21" s="6">
        <v>11</v>
      </c>
      <c r="E21" s="116">
        <f aca="true" t="shared" si="4" ref="E21:E26">D21*500</f>
        <v>5500</v>
      </c>
      <c r="F21" s="6"/>
      <c r="G21" s="119">
        <f t="shared" si="1"/>
        <v>0</v>
      </c>
      <c r="H21" s="3"/>
      <c r="I21" s="3">
        <f t="shared" si="2"/>
        <v>0</v>
      </c>
      <c r="J21" s="3">
        <f t="shared" si="3"/>
        <v>5500</v>
      </c>
    </row>
    <row r="22" spans="1:10" s="28" customFormat="1" ht="15.75">
      <c r="A22" s="1"/>
      <c r="B22" s="17" t="s">
        <v>33</v>
      </c>
      <c r="C22" s="17" t="s">
        <v>32</v>
      </c>
      <c r="D22" s="17">
        <v>4</v>
      </c>
      <c r="E22" s="116">
        <f t="shared" si="4"/>
        <v>2000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2000</v>
      </c>
    </row>
    <row r="23" spans="1:10" s="28" customFormat="1" ht="31.5">
      <c r="A23" s="1"/>
      <c r="B23" s="17" t="s">
        <v>184</v>
      </c>
      <c r="C23" s="17" t="s">
        <v>32</v>
      </c>
      <c r="D23" s="17">
        <v>1</v>
      </c>
      <c r="E23" s="116">
        <f t="shared" si="4"/>
        <v>500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500</v>
      </c>
    </row>
    <row r="24" spans="1:10" s="28" customFormat="1" ht="15.75">
      <c r="A24" s="1"/>
      <c r="B24" s="17" t="s">
        <v>185</v>
      </c>
      <c r="C24" s="17" t="s">
        <v>32</v>
      </c>
      <c r="D24" s="17">
        <v>1</v>
      </c>
      <c r="E24" s="116">
        <f t="shared" si="4"/>
        <v>500</v>
      </c>
      <c r="F24" s="26"/>
      <c r="G24" s="115">
        <f t="shared" si="1"/>
        <v>0</v>
      </c>
      <c r="H24" s="27"/>
      <c r="I24" s="27">
        <f t="shared" si="2"/>
        <v>0</v>
      </c>
      <c r="J24" s="116">
        <f t="shared" si="3"/>
        <v>500</v>
      </c>
    </row>
    <row r="25" spans="1:10" s="28" customFormat="1" ht="15.75">
      <c r="A25" s="1"/>
      <c r="B25" s="17" t="s">
        <v>186</v>
      </c>
      <c r="C25" s="17" t="s">
        <v>32</v>
      </c>
      <c r="D25" s="17">
        <v>3</v>
      </c>
      <c r="E25" s="116">
        <f t="shared" si="4"/>
        <v>1500</v>
      </c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1500</v>
      </c>
    </row>
    <row r="26" spans="1:10" s="28" customFormat="1" ht="15.75">
      <c r="A26" s="1"/>
      <c r="B26" s="17" t="s">
        <v>187</v>
      </c>
      <c r="C26" s="17" t="s">
        <v>188</v>
      </c>
      <c r="D26" s="17">
        <v>8</v>
      </c>
      <c r="E26" s="116">
        <f t="shared" si="4"/>
        <v>4000</v>
      </c>
      <c r="F26" s="26"/>
      <c r="G26" s="115">
        <f t="shared" si="1"/>
        <v>0</v>
      </c>
      <c r="H26" s="27"/>
      <c r="I26" s="27">
        <f t="shared" si="2"/>
        <v>0</v>
      </c>
      <c r="J26" s="116">
        <f t="shared" si="3"/>
        <v>4000</v>
      </c>
    </row>
    <row r="27" spans="1:10" ht="19.5" customHeight="1">
      <c r="A27" s="10" t="s">
        <v>6</v>
      </c>
      <c r="B27" s="5"/>
      <c r="C27" s="5"/>
      <c r="D27" s="6"/>
      <c r="E27" s="6">
        <f aca="true" t="shared" si="5" ref="E27:E34">D27*500</f>
        <v>0</v>
      </c>
      <c r="F27" s="6"/>
      <c r="G27" s="119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1" s="28" customFormat="1" ht="19.5" customHeight="1">
      <c r="A28" s="17"/>
      <c r="B28" s="151" t="s">
        <v>33</v>
      </c>
      <c r="C28" s="151" t="s">
        <v>32</v>
      </c>
      <c r="D28" s="26">
        <v>17</v>
      </c>
      <c r="E28" s="116">
        <f t="shared" si="5"/>
        <v>8500</v>
      </c>
      <c r="F28" s="26"/>
      <c r="G28" s="115"/>
      <c r="H28" s="27">
        <v>2</v>
      </c>
      <c r="I28" s="116">
        <f t="shared" si="2"/>
        <v>3000</v>
      </c>
      <c r="J28" s="116">
        <f t="shared" si="3"/>
        <v>11500</v>
      </c>
      <c r="K28" s="31" t="s">
        <v>102</v>
      </c>
    </row>
    <row r="29" spans="1:10" ht="19.5" customHeight="1">
      <c r="A29" s="10" t="s">
        <v>7</v>
      </c>
      <c r="B29" s="5"/>
      <c r="C29" s="5"/>
      <c r="D29" s="6"/>
      <c r="E29" s="6">
        <f t="shared" si="5"/>
        <v>0</v>
      </c>
      <c r="F29" s="6"/>
      <c r="G29" s="119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9.5" customHeight="1">
      <c r="A30" s="1"/>
      <c r="B30" s="17"/>
      <c r="C30" s="17"/>
      <c r="D30" s="26"/>
      <c r="E30" s="116">
        <f t="shared" si="5"/>
        <v>0</v>
      </c>
      <c r="F30" s="26"/>
      <c r="G30" s="115">
        <f t="shared" si="1"/>
        <v>0</v>
      </c>
      <c r="H30" s="27"/>
      <c r="I30" s="27">
        <f t="shared" si="2"/>
        <v>0</v>
      </c>
      <c r="J30" s="116">
        <f t="shared" si="3"/>
        <v>0</v>
      </c>
    </row>
    <row r="31" spans="1:10" ht="31.5">
      <c r="A31" s="10" t="s">
        <v>8</v>
      </c>
      <c r="B31" s="5"/>
      <c r="C31" s="5"/>
      <c r="D31" s="6"/>
      <c r="E31" s="6">
        <f t="shared" si="5"/>
        <v>0</v>
      </c>
      <c r="F31" s="6"/>
      <c r="G31" s="119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31.5">
      <c r="A32" s="17"/>
      <c r="B32" s="17" t="s">
        <v>446</v>
      </c>
      <c r="C32" s="17" t="s">
        <v>32</v>
      </c>
      <c r="D32" s="26">
        <v>6</v>
      </c>
      <c r="E32" s="116">
        <f t="shared" si="5"/>
        <v>3000</v>
      </c>
      <c r="F32" s="26"/>
      <c r="G32" s="115">
        <f>F32*1500</f>
        <v>0</v>
      </c>
      <c r="H32" s="27"/>
      <c r="I32" s="27">
        <f>H32*1500</f>
        <v>0</v>
      </c>
      <c r="J32" s="116">
        <f>E32+G32+I32</f>
        <v>3000</v>
      </c>
    </row>
    <row r="33" spans="1:10" s="28" customFormat="1" ht="31.5">
      <c r="A33" s="17"/>
      <c r="B33" s="17" t="s">
        <v>447</v>
      </c>
      <c r="C33" s="17" t="s">
        <v>32</v>
      </c>
      <c r="D33" s="26">
        <v>2</v>
      </c>
      <c r="E33" s="116">
        <f t="shared" si="5"/>
        <v>1000</v>
      </c>
      <c r="F33" s="26"/>
      <c r="G33" s="115">
        <f>F33*1500</f>
        <v>0</v>
      </c>
      <c r="H33" s="27"/>
      <c r="I33" s="27">
        <f>H33*1500</f>
        <v>0</v>
      </c>
      <c r="J33" s="116">
        <f>E33+G33+I33</f>
        <v>1000</v>
      </c>
    </row>
    <row r="34" spans="1:10" s="28" customFormat="1" ht="15.75">
      <c r="A34" s="17"/>
      <c r="B34" s="17" t="s">
        <v>448</v>
      </c>
      <c r="C34" s="17" t="s">
        <v>32</v>
      </c>
      <c r="D34" s="26">
        <v>1</v>
      </c>
      <c r="E34" s="116">
        <f t="shared" si="5"/>
        <v>500</v>
      </c>
      <c r="F34" s="26"/>
      <c r="G34" s="115">
        <f>F34*1500</f>
        <v>0</v>
      </c>
      <c r="H34" s="214"/>
      <c r="I34" s="27">
        <f>H34*1500</f>
        <v>0</v>
      </c>
      <c r="J34" s="116">
        <f>E34+G34+I34</f>
        <v>500</v>
      </c>
    </row>
    <row r="35" spans="1:10" ht="31.5">
      <c r="A35" s="11" t="s">
        <v>20</v>
      </c>
      <c r="B35" s="12"/>
      <c r="C35" s="12"/>
      <c r="D35" s="6"/>
      <c r="E35" s="6">
        <f aca="true" t="shared" si="6" ref="E35:E40">D35*500</f>
        <v>0</v>
      </c>
      <c r="F35" s="6"/>
      <c r="G35" s="119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61"/>
      <c r="B36" s="150" t="s">
        <v>47</v>
      </c>
      <c r="C36" s="150" t="s">
        <v>32</v>
      </c>
      <c r="D36" s="26">
        <v>8</v>
      </c>
      <c r="E36" s="116">
        <f t="shared" si="6"/>
        <v>4000</v>
      </c>
      <c r="F36" s="26"/>
      <c r="G36" s="115">
        <f t="shared" si="1"/>
        <v>0</v>
      </c>
      <c r="H36" s="27">
        <v>1</v>
      </c>
      <c r="I36" s="27">
        <f t="shared" si="2"/>
        <v>1500</v>
      </c>
      <c r="J36" s="116">
        <f t="shared" si="3"/>
        <v>5500</v>
      </c>
    </row>
    <row r="37" spans="1:10" ht="15.75">
      <c r="A37" s="10" t="s">
        <v>9</v>
      </c>
      <c r="B37" s="5"/>
      <c r="C37" s="5"/>
      <c r="D37" s="6"/>
      <c r="E37" s="6">
        <f t="shared" si="6"/>
        <v>0</v>
      </c>
      <c r="F37" s="6"/>
      <c r="G37" s="119">
        <f t="shared" si="1"/>
        <v>0</v>
      </c>
      <c r="H37" s="3"/>
      <c r="I37" s="3">
        <f t="shared" si="2"/>
        <v>0</v>
      </c>
      <c r="J37" s="116">
        <f t="shared" si="3"/>
        <v>0</v>
      </c>
    </row>
    <row r="38" spans="1:10" s="28" customFormat="1" ht="15.75">
      <c r="A38" s="1"/>
      <c r="B38" s="151" t="s">
        <v>33</v>
      </c>
      <c r="C38" s="151" t="s">
        <v>32</v>
      </c>
      <c r="D38" s="26">
        <v>2</v>
      </c>
      <c r="E38" s="116">
        <f t="shared" si="6"/>
        <v>1000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1000</v>
      </c>
    </row>
    <row r="39" spans="1:10" ht="15.75">
      <c r="A39" s="10" t="s">
        <v>10</v>
      </c>
      <c r="B39" s="5"/>
      <c r="C39" s="5"/>
      <c r="D39" s="6"/>
      <c r="E39" s="6">
        <f t="shared" si="6"/>
        <v>0</v>
      </c>
      <c r="F39" s="6"/>
      <c r="G39" s="119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s="28" customFormat="1" ht="15.75">
      <c r="A40" s="17"/>
      <c r="B40" s="151" t="s">
        <v>33</v>
      </c>
      <c r="C40" s="151" t="s">
        <v>32</v>
      </c>
      <c r="D40" s="26">
        <v>1</v>
      </c>
      <c r="E40" s="116">
        <f t="shared" si="6"/>
        <v>500</v>
      </c>
      <c r="F40" s="26"/>
      <c r="G40" s="115">
        <f t="shared" si="1"/>
        <v>0</v>
      </c>
      <c r="H40" s="30"/>
      <c r="I40" s="27">
        <f t="shared" si="2"/>
        <v>0</v>
      </c>
      <c r="J40" s="116">
        <f t="shared" si="3"/>
        <v>500</v>
      </c>
    </row>
    <row r="41" spans="1:10" ht="15.75">
      <c r="A41" s="10" t="s">
        <v>11</v>
      </c>
      <c r="B41" s="24"/>
      <c r="C41" s="5"/>
      <c r="D41" s="6"/>
      <c r="E41" s="6">
        <f aca="true" t="shared" si="7" ref="E41:E47">D41*500</f>
        <v>0</v>
      </c>
      <c r="F41" s="6"/>
      <c r="G41" s="119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15.75">
      <c r="A42" s="1"/>
      <c r="B42" s="61" t="s">
        <v>535</v>
      </c>
      <c r="C42" s="17" t="s">
        <v>32</v>
      </c>
      <c r="D42" s="26">
        <v>3</v>
      </c>
      <c r="E42" s="26">
        <f t="shared" si="7"/>
        <v>1500</v>
      </c>
      <c r="F42" s="26">
        <v>0</v>
      </c>
      <c r="G42" s="117">
        <f t="shared" si="1"/>
        <v>0</v>
      </c>
      <c r="H42" s="27">
        <v>1</v>
      </c>
      <c r="I42" s="27">
        <f t="shared" si="2"/>
        <v>1500</v>
      </c>
      <c r="J42" s="27">
        <f t="shared" si="3"/>
        <v>3000</v>
      </c>
    </row>
    <row r="43" spans="1:10" ht="15.75">
      <c r="A43" s="10" t="s">
        <v>12</v>
      </c>
      <c r="B43" s="5"/>
      <c r="C43" s="5"/>
      <c r="D43" s="6"/>
      <c r="E43" s="6">
        <f t="shared" si="7"/>
        <v>0</v>
      </c>
      <c r="F43" s="6"/>
      <c r="G43" s="119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s="28" customFormat="1" ht="15.75">
      <c r="A44" s="1"/>
      <c r="B44" s="17" t="s">
        <v>246</v>
      </c>
      <c r="C44" s="17" t="s">
        <v>247</v>
      </c>
      <c r="D44" s="26">
        <v>2</v>
      </c>
      <c r="E44" s="116">
        <f t="shared" si="7"/>
        <v>1000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1000</v>
      </c>
    </row>
    <row r="45" spans="1:10" ht="15.75">
      <c r="A45" s="10" t="s">
        <v>13</v>
      </c>
      <c r="B45" s="5"/>
      <c r="C45" s="5"/>
      <c r="D45" s="6"/>
      <c r="E45" s="6">
        <f t="shared" si="7"/>
        <v>0</v>
      </c>
      <c r="F45" s="6"/>
      <c r="G45" s="119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s="28" customFormat="1" ht="15.75">
      <c r="A46" s="1"/>
      <c r="B46" s="229" t="s">
        <v>293</v>
      </c>
      <c r="C46" s="72" t="s">
        <v>32</v>
      </c>
      <c r="D46" s="68">
        <v>1</v>
      </c>
      <c r="E46" s="116">
        <f t="shared" si="7"/>
        <v>500</v>
      </c>
      <c r="F46" s="73"/>
      <c r="G46" s="116">
        <f t="shared" si="1"/>
        <v>0</v>
      </c>
      <c r="H46" s="74"/>
      <c r="I46" s="27">
        <f t="shared" si="2"/>
        <v>0</v>
      </c>
      <c r="J46" s="116">
        <f t="shared" si="3"/>
        <v>500</v>
      </c>
    </row>
    <row r="47" spans="1:17" s="28" customFormat="1" ht="15.75">
      <c r="A47" s="1"/>
      <c r="B47" s="172" t="s">
        <v>33</v>
      </c>
      <c r="C47" s="72"/>
      <c r="D47" s="68">
        <v>6</v>
      </c>
      <c r="E47" s="116">
        <f t="shared" si="7"/>
        <v>3000</v>
      </c>
      <c r="F47" s="75"/>
      <c r="G47" s="116">
        <f t="shared" si="1"/>
        <v>0</v>
      </c>
      <c r="H47" s="74"/>
      <c r="I47" s="27">
        <f t="shared" si="2"/>
        <v>0</v>
      </c>
      <c r="J47" s="116">
        <f t="shared" si="3"/>
        <v>3000</v>
      </c>
      <c r="Q47" s="78"/>
    </row>
    <row r="48" spans="1:10" ht="20.25" customHeight="1">
      <c r="A48" s="10" t="s">
        <v>14</v>
      </c>
      <c r="B48" s="5"/>
      <c r="C48" s="5"/>
      <c r="D48" s="6"/>
      <c r="E48" s="6">
        <f aca="true" t="shared" si="8" ref="E48:E58">D48*500</f>
        <v>0</v>
      </c>
      <c r="F48" s="6"/>
      <c r="G48" s="119">
        <f t="shared" si="1"/>
        <v>0</v>
      </c>
      <c r="H48" s="76"/>
      <c r="I48" s="3">
        <f t="shared" si="2"/>
        <v>0</v>
      </c>
      <c r="J48" s="3">
        <f t="shared" si="3"/>
        <v>0</v>
      </c>
    </row>
    <row r="49" spans="1:10" s="28" customFormat="1" ht="28.5" customHeight="1">
      <c r="A49" s="1"/>
      <c r="B49" s="172" t="s">
        <v>33</v>
      </c>
      <c r="C49" s="173" t="s">
        <v>32</v>
      </c>
      <c r="D49" s="69">
        <v>10</v>
      </c>
      <c r="E49" s="80">
        <f t="shared" si="8"/>
        <v>5000</v>
      </c>
      <c r="F49" s="68"/>
      <c r="G49" s="115"/>
      <c r="H49" s="68">
        <v>1</v>
      </c>
      <c r="I49" s="174">
        <f t="shared" si="2"/>
        <v>1500</v>
      </c>
      <c r="J49" s="174">
        <f t="shared" si="3"/>
        <v>6500</v>
      </c>
    </row>
    <row r="50" spans="1:10" ht="31.5">
      <c r="A50" s="10" t="s">
        <v>15</v>
      </c>
      <c r="B50" s="5"/>
      <c r="C50" s="5"/>
      <c r="D50" s="6"/>
      <c r="E50" s="6">
        <f t="shared" si="8"/>
        <v>0</v>
      </c>
      <c r="F50" s="6"/>
      <c r="G50" s="119">
        <f t="shared" si="1"/>
        <v>0</v>
      </c>
      <c r="H50" s="3"/>
      <c r="I50" s="3">
        <f t="shared" si="2"/>
        <v>0</v>
      </c>
      <c r="J50" s="3">
        <f t="shared" si="3"/>
        <v>0</v>
      </c>
    </row>
    <row r="51" spans="1:10" s="28" customFormat="1" ht="31.5">
      <c r="A51" s="1"/>
      <c r="B51" s="17" t="s">
        <v>354</v>
      </c>
      <c r="C51" s="17" t="s">
        <v>32</v>
      </c>
      <c r="D51" s="26">
        <v>1</v>
      </c>
      <c r="E51" s="116">
        <f t="shared" si="8"/>
        <v>500</v>
      </c>
      <c r="F51" s="26"/>
      <c r="G51" s="115">
        <f t="shared" si="1"/>
        <v>0</v>
      </c>
      <c r="H51" s="27"/>
      <c r="I51" s="27">
        <f t="shared" si="2"/>
        <v>0</v>
      </c>
      <c r="J51" s="116">
        <f t="shared" si="3"/>
        <v>500</v>
      </c>
    </row>
    <row r="52" spans="1:10" ht="31.5">
      <c r="A52" s="10" t="s">
        <v>16</v>
      </c>
      <c r="B52" s="5"/>
      <c r="C52" s="5"/>
      <c r="D52" s="6"/>
      <c r="E52" s="6">
        <f t="shared" si="8"/>
        <v>0</v>
      </c>
      <c r="F52" s="6"/>
      <c r="G52" s="119">
        <f t="shared" si="1"/>
        <v>0</v>
      </c>
      <c r="H52" s="3"/>
      <c r="I52" s="3">
        <f t="shared" si="2"/>
        <v>0</v>
      </c>
      <c r="J52" s="3">
        <f t="shared" si="3"/>
        <v>0</v>
      </c>
    </row>
    <row r="53" spans="1:10" s="28" customFormat="1" ht="15.75">
      <c r="A53" s="17"/>
      <c r="B53" s="42" t="s">
        <v>492</v>
      </c>
      <c r="C53" s="17" t="s">
        <v>32</v>
      </c>
      <c r="D53" s="26">
        <v>11</v>
      </c>
      <c r="E53" s="116">
        <f t="shared" si="8"/>
        <v>5500</v>
      </c>
      <c r="F53" s="26">
        <v>1</v>
      </c>
      <c r="G53" s="116">
        <f t="shared" si="1"/>
        <v>1500</v>
      </c>
      <c r="H53" s="27"/>
      <c r="I53" s="27">
        <f t="shared" si="2"/>
        <v>0</v>
      </c>
      <c r="J53" s="116">
        <f t="shared" si="3"/>
        <v>7000</v>
      </c>
    </row>
    <row r="54" spans="1:10" s="28" customFormat="1" ht="15.75">
      <c r="A54" s="17"/>
      <c r="B54" s="42" t="s">
        <v>493</v>
      </c>
      <c r="C54" s="42" t="s">
        <v>494</v>
      </c>
      <c r="D54" s="26">
        <v>1</v>
      </c>
      <c r="E54" s="116">
        <f t="shared" si="8"/>
        <v>500</v>
      </c>
      <c r="F54" s="26"/>
      <c r="G54" s="115">
        <f>F54*1500</f>
        <v>0</v>
      </c>
      <c r="H54" s="27"/>
      <c r="I54" s="27">
        <f>H54*1500</f>
        <v>0</v>
      </c>
      <c r="J54" s="116">
        <f>E54+G54+I54</f>
        <v>500</v>
      </c>
    </row>
    <row r="55" spans="1:10" ht="15.75">
      <c r="A55" s="10" t="s">
        <v>17</v>
      </c>
      <c r="B55" s="5"/>
      <c r="C55" s="5"/>
      <c r="D55" s="6"/>
      <c r="E55" s="6">
        <f t="shared" si="8"/>
        <v>0</v>
      </c>
      <c r="F55" s="6"/>
      <c r="G55" s="119">
        <f t="shared" si="1"/>
        <v>0</v>
      </c>
      <c r="H55" s="3"/>
      <c r="I55" s="3">
        <f t="shared" si="2"/>
        <v>0</v>
      </c>
      <c r="J55" s="3">
        <f t="shared" si="3"/>
        <v>0</v>
      </c>
    </row>
    <row r="56" spans="1:10" s="28" customFormat="1" ht="15.75">
      <c r="A56" s="17"/>
      <c r="B56" s="17"/>
      <c r="C56" s="17"/>
      <c r="D56" s="17"/>
      <c r="E56" s="116">
        <f t="shared" si="8"/>
        <v>0</v>
      </c>
      <c r="F56" s="17"/>
      <c r="G56" s="115">
        <f t="shared" si="1"/>
        <v>0</v>
      </c>
      <c r="H56" s="17"/>
      <c r="I56" s="27">
        <f t="shared" si="2"/>
        <v>0</v>
      </c>
      <c r="J56" s="116">
        <f t="shared" si="3"/>
        <v>0</v>
      </c>
    </row>
    <row r="57" spans="1:10" s="28" customFormat="1" ht="15.75">
      <c r="A57" s="17"/>
      <c r="B57" s="17"/>
      <c r="C57" s="17"/>
      <c r="D57" s="17"/>
      <c r="E57" s="116">
        <f t="shared" si="8"/>
        <v>0</v>
      </c>
      <c r="F57" s="17"/>
      <c r="G57" s="115">
        <f t="shared" si="1"/>
        <v>0</v>
      </c>
      <c r="H57" s="17"/>
      <c r="I57" s="27">
        <f t="shared" si="2"/>
        <v>0</v>
      </c>
      <c r="J57" s="116">
        <f t="shared" si="3"/>
        <v>0</v>
      </c>
    </row>
    <row r="58" spans="1:10" s="28" customFormat="1" ht="15.75">
      <c r="A58" s="17"/>
      <c r="B58" s="17"/>
      <c r="C58" s="17"/>
      <c r="D58" s="17"/>
      <c r="E58" s="116">
        <f t="shared" si="8"/>
        <v>0</v>
      </c>
      <c r="F58" s="17"/>
      <c r="G58" s="115">
        <f t="shared" si="1"/>
        <v>0</v>
      </c>
      <c r="H58" s="17"/>
      <c r="I58" s="27">
        <f t="shared" si="2"/>
        <v>0</v>
      </c>
      <c r="J58" s="116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J51"/>
  <sheetViews>
    <sheetView zoomScalePageLayoutView="0" workbookViewId="0" topLeftCell="A28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429</v>
      </c>
      <c r="C3" s="201" t="s">
        <v>74</v>
      </c>
      <c r="D3" s="201">
        <v>1</v>
      </c>
      <c r="E3" s="201">
        <f>D3*500</f>
        <v>500</v>
      </c>
      <c r="F3" s="201"/>
      <c r="G3" s="201">
        <f>F3*1500</f>
        <v>0</v>
      </c>
      <c r="H3" s="27"/>
      <c r="I3" s="27">
        <f>H3*1500</f>
        <v>0</v>
      </c>
      <c r="J3" s="202">
        <f>E3+G3+I3</f>
        <v>500</v>
      </c>
    </row>
    <row r="4" spans="1:10" ht="18.75" customHeight="1">
      <c r="A4" s="201" t="s">
        <v>390</v>
      </c>
      <c r="B4" s="201" t="s">
        <v>430</v>
      </c>
      <c r="C4" s="201" t="s">
        <v>74</v>
      </c>
      <c r="D4" s="201">
        <v>1</v>
      </c>
      <c r="E4" s="201">
        <f>D4*500</f>
        <v>500</v>
      </c>
      <c r="F4" s="201"/>
      <c r="G4" s="201"/>
      <c r="H4" s="27"/>
      <c r="I4" s="27"/>
      <c r="J4" s="202">
        <f>E4+G4+I4</f>
        <v>500</v>
      </c>
    </row>
    <row r="5" spans="1:10" ht="31.5">
      <c r="A5" s="4" t="s">
        <v>1</v>
      </c>
      <c r="B5" s="5"/>
      <c r="C5" s="5"/>
      <c r="D5" s="6"/>
      <c r="E5" s="6">
        <f aca="true" t="shared" si="0" ref="E5:E51">D5*500</f>
        <v>0</v>
      </c>
      <c r="F5" s="6"/>
      <c r="G5" s="6">
        <f aca="true" t="shared" si="1" ref="G5:G51">F5*1500</f>
        <v>0</v>
      </c>
      <c r="H5" s="6"/>
      <c r="I5" s="6">
        <f aca="true" t="shared" si="2" ref="I5:I51">H5*1500</f>
        <v>0</v>
      </c>
      <c r="J5" s="6">
        <f aca="true" t="shared" si="3" ref="J5:J51">E5+G5+I5</f>
        <v>0</v>
      </c>
    </row>
    <row r="6" spans="1:10" s="28" customFormat="1" ht="31.5">
      <c r="A6" s="34"/>
      <c r="B6" s="153" t="s">
        <v>161</v>
      </c>
      <c r="C6" s="153" t="s">
        <v>74</v>
      </c>
      <c r="D6" s="26">
        <v>2</v>
      </c>
      <c r="E6" s="116">
        <f t="shared" si="0"/>
        <v>1000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1000</v>
      </c>
    </row>
    <row r="7" spans="1:10" s="28" customFormat="1" ht="31.5">
      <c r="A7" s="94"/>
      <c r="B7" s="153" t="s">
        <v>162</v>
      </c>
      <c r="C7" s="153" t="s">
        <v>74</v>
      </c>
      <c r="D7" s="26">
        <v>2</v>
      </c>
      <c r="E7" s="116">
        <f t="shared" si="0"/>
        <v>1000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1000</v>
      </c>
    </row>
    <row r="8" spans="1:10" ht="15.75">
      <c r="A8" s="10" t="s">
        <v>2</v>
      </c>
      <c r="B8" s="5"/>
      <c r="C8" s="5"/>
      <c r="D8" s="6"/>
      <c r="E8" s="6">
        <f t="shared" si="0"/>
        <v>0</v>
      </c>
      <c r="F8" s="6"/>
      <c r="G8" s="6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ht="31.5">
      <c r="A9" s="14"/>
      <c r="B9" s="14" t="s">
        <v>296</v>
      </c>
      <c r="C9" s="14" t="s">
        <v>74</v>
      </c>
      <c r="D9" s="15">
        <v>3</v>
      </c>
      <c r="E9" s="116">
        <f t="shared" si="0"/>
        <v>1500</v>
      </c>
      <c r="F9" s="15"/>
      <c r="G9" s="115">
        <f t="shared" si="1"/>
        <v>0</v>
      </c>
      <c r="H9" s="16"/>
      <c r="I9" s="27">
        <f t="shared" si="2"/>
        <v>0</v>
      </c>
      <c r="J9" s="116">
        <f t="shared" si="3"/>
        <v>1500</v>
      </c>
    </row>
    <row r="10" spans="1:10" ht="31.5">
      <c r="A10" s="14"/>
      <c r="B10" s="17" t="s">
        <v>295</v>
      </c>
      <c r="C10" s="17" t="s">
        <v>74</v>
      </c>
      <c r="D10" s="26">
        <v>3</v>
      </c>
      <c r="E10" s="26">
        <f>D10*500</f>
        <v>1500</v>
      </c>
      <c r="F10" s="26"/>
      <c r="G10" s="26">
        <f>F10*1500</f>
        <v>0</v>
      </c>
      <c r="H10" s="26"/>
      <c r="I10" s="26">
        <f>H10*1500</f>
        <v>0</v>
      </c>
      <c r="J10" s="26">
        <f>E10+G10+I10</f>
        <v>1500</v>
      </c>
    </row>
    <row r="11" spans="1:10" ht="15.75">
      <c r="A11" s="10" t="s">
        <v>3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31.5">
      <c r="A12" s="1"/>
      <c r="B12" s="212" t="s">
        <v>327</v>
      </c>
      <c r="C12" s="80" t="s">
        <v>74</v>
      </c>
      <c r="D12" s="26">
        <v>4</v>
      </c>
      <c r="E12" s="116">
        <f t="shared" si="0"/>
        <v>2000</v>
      </c>
      <c r="F12" s="26">
        <v>1</v>
      </c>
      <c r="G12" s="115">
        <f t="shared" si="1"/>
        <v>1500</v>
      </c>
      <c r="H12" s="27"/>
      <c r="I12" s="27">
        <f t="shared" si="2"/>
        <v>0</v>
      </c>
      <c r="J12" s="116">
        <f t="shared" si="3"/>
        <v>3500</v>
      </c>
    </row>
    <row r="13" spans="1:10" ht="15.75">
      <c r="A13" s="10" t="s">
        <v>28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s="28" customFormat="1" ht="15.75">
      <c r="A14" s="8"/>
      <c r="B14" s="23"/>
      <c r="C14" s="8"/>
      <c r="D14" s="9"/>
      <c r="E14" s="116">
        <f t="shared" si="0"/>
        <v>0</v>
      </c>
      <c r="F14" s="9"/>
      <c r="G14" s="115">
        <f t="shared" si="1"/>
        <v>0</v>
      </c>
      <c r="H14" s="2"/>
      <c r="I14" s="27">
        <f t="shared" si="2"/>
        <v>0</v>
      </c>
      <c r="J14" s="116">
        <f t="shared" si="3"/>
        <v>0</v>
      </c>
    </row>
    <row r="15" spans="1:10" ht="15.75">
      <c r="A15" s="10" t="s">
        <v>4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35.25" customHeight="1">
      <c r="A16" s="1"/>
      <c r="B16" s="94" t="s">
        <v>327</v>
      </c>
      <c r="C16" s="94" t="s">
        <v>74</v>
      </c>
      <c r="D16" s="219">
        <v>1</v>
      </c>
      <c r="E16" s="220">
        <f t="shared" si="0"/>
        <v>500</v>
      </c>
      <c r="F16" s="219"/>
      <c r="G16" s="220">
        <f t="shared" si="1"/>
        <v>0</v>
      </c>
      <c r="H16" s="221"/>
      <c r="I16" s="221">
        <f t="shared" si="2"/>
        <v>0</v>
      </c>
      <c r="J16" s="220">
        <f t="shared" si="3"/>
        <v>500</v>
      </c>
    </row>
    <row r="17" spans="1:10" ht="15.75">
      <c r="A17" s="10" t="s">
        <v>22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ht="15.75">
      <c r="A18" s="1"/>
      <c r="B18" s="17"/>
      <c r="C18" s="17"/>
      <c r="D18" s="26"/>
      <c r="E18" s="116">
        <f t="shared" si="0"/>
        <v>0</v>
      </c>
      <c r="F18" s="26"/>
      <c r="G18" s="115">
        <f t="shared" si="1"/>
        <v>0</v>
      </c>
      <c r="H18" s="27"/>
      <c r="I18" s="27">
        <f t="shared" si="2"/>
        <v>0</v>
      </c>
      <c r="J18" s="116">
        <f t="shared" si="3"/>
        <v>0</v>
      </c>
    </row>
    <row r="19" spans="1:10" ht="16.5" customHeight="1">
      <c r="A19" s="10" t="s">
        <v>5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s="28" customFormat="1" ht="16.5" customHeight="1">
      <c r="A20" s="8"/>
      <c r="B20" s="20"/>
      <c r="C20" s="20"/>
      <c r="D20" s="9"/>
      <c r="E20" s="116">
        <f t="shared" si="0"/>
        <v>0</v>
      </c>
      <c r="F20" s="9"/>
      <c r="G20" s="115">
        <f t="shared" si="1"/>
        <v>0</v>
      </c>
      <c r="H20" s="21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6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8"/>
      <c r="B22" s="8"/>
      <c r="C22" s="8"/>
      <c r="D22" s="9"/>
      <c r="E22" s="116">
        <f t="shared" si="0"/>
        <v>0</v>
      </c>
      <c r="F22" s="9"/>
      <c r="G22" s="115">
        <f t="shared" si="1"/>
        <v>0</v>
      </c>
      <c r="H22" s="2"/>
      <c r="I22" s="27">
        <f t="shared" si="2"/>
        <v>0</v>
      </c>
      <c r="J22" s="116">
        <f t="shared" si="3"/>
        <v>0</v>
      </c>
    </row>
    <row r="23" spans="1:10" ht="19.5" customHeight="1">
      <c r="A23" s="10" t="s">
        <v>7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9.5" customHeight="1">
      <c r="A24" s="1"/>
      <c r="B24" s="17"/>
      <c r="C24" s="17"/>
      <c r="D24" s="26"/>
      <c r="E24" s="116">
        <f t="shared" si="0"/>
        <v>0</v>
      </c>
      <c r="F24" s="26"/>
      <c r="G24" s="115">
        <f t="shared" si="1"/>
        <v>0</v>
      </c>
      <c r="H24" s="27"/>
      <c r="I24" s="27">
        <f t="shared" si="2"/>
        <v>0</v>
      </c>
      <c r="J24" s="116">
        <f t="shared" si="3"/>
        <v>0</v>
      </c>
    </row>
    <row r="25" spans="1:10" ht="31.5">
      <c r="A25" s="10" t="s">
        <v>8</v>
      </c>
      <c r="B25" s="5"/>
      <c r="C25" s="5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31.5">
      <c r="A26" s="8"/>
      <c r="B26" s="8" t="s">
        <v>296</v>
      </c>
      <c r="C26" s="8" t="s">
        <v>74</v>
      </c>
      <c r="D26" s="9">
        <v>1</v>
      </c>
      <c r="E26" s="116">
        <f t="shared" si="0"/>
        <v>500</v>
      </c>
      <c r="F26" s="9"/>
      <c r="G26" s="115">
        <f t="shared" si="1"/>
        <v>0</v>
      </c>
      <c r="H26" s="216"/>
      <c r="I26" s="27">
        <f t="shared" si="2"/>
        <v>0</v>
      </c>
      <c r="J26" s="116">
        <f t="shared" si="3"/>
        <v>500</v>
      </c>
    </row>
    <row r="27" spans="1:10" ht="31.5">
      <c r="A27" s="11" t="s">
        <v>20</v>
      </c>
      <c r="B27" s="12"/>
      <c r="C27" s="12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13"/>
      <c r="B28" s="150" t="s">
        <v>73</v>
      </c>
      <c r="C28" s="150" t="s">
        <v>74</v>
      </c>
      <c r="D28" s="9">
        <v>4</v>
      </c>
      <c r="E28" s="116">
        <f t="shared" si="0"/>
        <v>2000</v>
      </c>
      <c r="F28" s="9"/>
      <c r="G28" s="115">
        <f t="shared" si="1"/>
        <v>0</v>
      </c>
      <c r="H28" s="2"/>
      <c r="I28" s="27">
        <f t="shared" si="2"/>
        <v>0</v>
      </c>
      <c r="J28" s="116">
        <f t="shared" si="3"/>
        <v>2000</v>
      </c>
    </row>
    <row r="29" spans="1:10" ht="15.75">
      <c r="A29" s="10" t="s">
        <v>9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ht="31.5">
      <c r="A30" s="8"/>
      <c r="B30" s="153" t="s">
        <v>161</v>
      </c>
      <c r="C30" s="153" t="s">
        <v>74</v>
      </c>
      <c r="D30" s="9">
        <v>1</v>
      </c>
      <c r="E30" s="116">
        <f t="shared" si="0"/>
        <v>500</v>
      </c>
      <c r="F30" s="9"/>
      <c r="G30" s="115">
        <f t="shared" si="1"/>
        <v>0</v>
      </c>
      <c r="H30" s="2"/>
      <c r="I30" s="27">
        <f t="shared" si="2"/>
        <v>0</v>
      </c>
      <c r="J30" s="116">
        <f t="shared" si="3"/>
        <v>500</v>
      </c>
    </row>
    <row r="31" spans="1:10" ht="15.75">
      <c r="A31" s="10" t="s">
        <v>10</v>
      </c>
      <c r="B31" s="5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ht="31.5">
      <c r="A32" s="56"/>
      <c r="B32" s="153" t="s">
        <v>161</v>
      </c>
      <c r="C32" s="153" t="s">
        <v>74</v>
      </c>
      <c r="D32" s="147">
        <v>2</v>
      </c>
      <c r="E32" s="58">
        <f t="shared" si="0"/>
        <v>1000</v>
      </c>
      <c r="F32" s="147"/>
      <c r="G32" s="58">
        <f t="shared" si="1"/>
        <v>0</v>
      </c>
      <c r="H32" s="147"/>
      <c r="I32" s="58">
        <f t="shared" si="2"/>
        <v>0</v>
      </c>
      <c r="J32" s="58">
        <f t="shared" si="3"/>
        <v>1000</v>
      </c>
    </row>
    <row r="33" spans="1:10" ht="15.75">
      <c r="A33" s="56"/>
      <c r="B33" s="150" t="s">
        <v>73</v>
      </c>
      <c r="C33" s="153" t="s">
        <v>74</v>
      </c>
      <c r="D33" s="147">
        <v>1</v>
      </c>
      <c r="E33" s="58">
        <f t="shared" si="0"/>
        <v>500</v>
      </c>
      <c r="F33" s="147"/>
      <c r="G33" s="58">
        <f t="shared" si="1"/>
        <v>0</v>
      </c>
      <c r="H33" s="147"/>
      <c r="I33" s="58">
        <f t="shared" si="2"/>
        <v>0</v>
      </c>
      <c r="J33" s="58">
        <f t="shared" si="3"/>
        <v>500</v>
      </c>
    </row>
    <row r="34" spans="1:10" s="28" customFormat="1" ht="30">
      <c r="A34" s="56"/>
      <c r="B34" s="197" t="s">
        <v>378</v>
      </c>
      <c r="C34" s="153" t="s">
        <v>74</v>
      </c>
      <c r="D34" s="147">
        <v>3</v>
      </c>
      <c r="E34" s="58">
        <f t="shared" si="0"/>
        <v>1500</v>
      </c>
      <c r="F34" s="147"/>
      <c r="G34" s="58">
        <f t="shared" si="1"/>
        <v>0</v>
      </c>
      <c r="H34" s="147"/>
      <c r="I34" s="58">
        <f t="shared" si="2"/>
        <v>0</v>
      </c>
      <c r="J34" s="58">
        <f t="shared" si="3"/>
        <v>1500</v>
      </c>
    </row>
    <row r="35" spans="1:10" ht="15.75">
      <c r="A35" s="10" t="s">
        <v>11</v>
      </c>
      <c r="B35" s="5"/>
      <c r="C35" s="5"/>
      <c r="D35" s="6"/>
      <c r="E35" s="6">
        <f>D35*500</f>
        <v>0</v>
      </c>
      <c r="F35" s="6"/>
      <c r="G35" s="6">
        <f>F35*1500</f>
        <v>0</v>
      </c>
      <c r="H35" s="6"/>
      <c r="I35" s="6">
        <f>H35*1500</f>
        <v>0</v>
      </c>
      <c r="J35" s="6">
        <f>E35+G35+I35</f>
        <v>0</v>
      </c>
    </row>
    <row r="36" spans="1:10" s="28" customFormat="1" ht="31.5">
      <c r="A36" s="1"/>
      <c r="B36" s="17" t="s">
        <v>567</v>
      </c>
      <c r="C36" s="150" t="s">
        <v>74</v>
      </c>
      <c r="D36" s="26">
        <v>1</v>
      </c>
      <c r="E36" s="26">
        <f>D36*500</f>
        <v>500</v>
      </c>
      <c r="F36" s="26">
        <v>0</v>
      </c>
      <c r="G36" s="26">
        <f>F36*1500</f>
        <v>0</v>
      </c>
      <c r="H36" s="26">
        <v>0</v>
      </c>
      <c r="I36" s="26">
        <f>H36*1500</f>
        <v>0</v>
      </c>
      <c r="J36" s="26">
        <f>E36+G36+I36</f>
        <v>500</v>
      </c>
    </row>
    <row r="37" spans="1:10" s="28" customFormat="1" ht="31.5">
      <c r="A37" s="1"/>
      <c r="B37" s="61" t="s">
        <v>568</v>
      </c>
      <c r="C37" s="150" t="s">
        <v>74</v>
      </c>
      <c r="D37" s="26">
        <v>1</v>
      </c>
      <c r="E37" s="26">
        <f>D37*500</f>
        <v>500</v>
      </c>
      <c r="F37" s="26">
        <v>0</v>
      </c>
      <c r="G37" s="26">
        <f>F37*1500</f>
        <v>0</v>
      </c>
      <c r="H37" s="26">
        <v>0</v>
      </c>
      <c r="I37" s="26">
        <f>H37*1500</f>
        <v>0</v>
      </c>
      <c r="J37" s="26">
        <f>E37+G37+I37</f>
        <v>500</v>
      </c>
    </row>
    <row r="38" spans="1:10" s="31" customFormat="1" ht="15.75">
      <c r="A38" s="17"/>
      <c r="B38" s="150" t="s">
        <v>73</v>
      </c>
      <c r="C38" s="150" t="s">
        <v>74</v>
      </c>
      <c r="D38" s="26">
        <v>1</v>
      </c>
      <c r="E38" s="26">
        <f>D38*500</f>
        <v>500</v>
      </c>
      <c r="F38" s="26">
        <v>0</v>
      </c>
      <c r="G38" s="26">
        <f>F38*1500</f>
        <v>0</v>
      </c>
      <c r="H38" s="26"/>
      <c r="I38" s="26">
        <f>H38*1500</f>
        <v>0</v>
      </c>
      <c r="J38" s="26">
        <f>E38+G38+I38</f>
        <v>500</v>
      </c>
    </row>
    <row r="39" spans="1:10" ht="15.75">
      <c r="A39" s="10" t="s">
        <v>12</v>
      </c>
      <c r="B39" s="5"/>
      <c r="C39" s="5"/>
      <c r="D39" s="6"/>
      <c r="E39" s="6">
        <f>D39*500</f>
        <v>0</v>
      </c>
      <c r="F39" s="6"/>
      <c r="G39" s="6">
        <f>F39*1500</f>
        <v>0</v>
      </c>
      <c r="H39" s="6"/>
      <c r="I39" s="6">
        <f>H39*1500</f>
        <v>0</v>
      </c>
      <c r="J39" s="6">
        <f>E39+G39+I39</f>
        <v>0</v>
      </c>
    </row>
    <row r="40" spans="1:10" s="28" customFormat="1" ht="15.75">
      <c r="A40" s="1"/>
      <c r="B40" s="108" t="s">
        <v>232</v>
      </c>
      <c r="C40" s="17" t="s">
        <v>74</v>
      </c>
      <c r="D40" s="26">
        <v>1</v>
      </c>
      <c r="E40" s="116">
        <f t="shared" si="0"/>
        <v>500</v>
      </c>
      <c r="F40" s="26">
        <v>1</v>
      </c>
      <c r="G40" s="115">
        <f t="shared" si="1"/>
        <v>1500</v>
      </c>
      <c r="H40" s="27"/>
      <c r="I40" s="27">
        <f t="shared" si="2"/>
        <v>0</v>
      </c>
      <c r="J40" s="116">
        <f t="shared" si="3"/>
        <v>2000</v>
      </c>
    </row>
    <row r="41" spans="1:10" s="28" customFormat="1" ht="15.75">
      <c r="A41" s="1"/>
      <c r="B41" s="150" t="s">
        <v>73</v>
      </c>
      <c r="C41" s="150" t="s">
        <v>74</v>
      </c>
      <c r="D41" s="26">
        <v>6</v>
      </c>
      <c r="E41" s="26">
        <f>D41*500</f>
        <v>3000</v>
      </c>
      <c r="F41" s="26">
        <v>2</v>
      </c>
      <c r="G41" s="26">
        <f>F41*1500</f>
        <v>3000</v>
      </c>
      <c r="H41" s="26"/>
      <c r="I41" s="26">
        <f>H41*1500</f>
        <v>0</v>
      </c>
      <c r="J41" s="26">
        <f>E41+G41+I41</f>
        <v>6000</v>
      </c>
    </row>
    <row r="42" spans="1:10" ht="15.75">
      <c r="A42" s="10" t="s">
        <v>13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15.75">
      <c r="A43" s="1"/>
      <c r="B43" s="171" t="s">
        <v>296</v>
      </c>
      <c r="C43" s="17" t="s">
        <v>74</v>
      </c>
      <c r="D43" s="26">
        <v>2</v>
      </c>
      <c r="E43" s="116">
        <f t="shared" si="0"/>
        <v>1000</v>
      </c>
      <c r="F43" s="26"/>
      <c r="G43" s="115">
        <f t="shared" si="1"/>
        <v>0</v>
      </c>
      <c r="H43" s="30"/>
      <c r="I43" s="27">
        <f t="shared" si="2"/>
        <v>0</v>
      </c>
      <c r="J43" s="116">
        <f t="shared" si="3"/>
        <v>1000</v>
      </c>
    </row>
    <row r="44" spans="1:10" ht="20.25" customHeight="1">
      <c r="A44" s="10" t="s">
        <v>14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20.25" customHeight="1">
      <c r="A45" s="1"/>
      <c r="B45" s="176" t="s">
        <v>296</v>
      </c>
      <c r="C45" s="17" t="s">
        <v>74</v>
      </c>
      <c r="D45" s="26">
        <v>1</v>
      </c>
      <c r="E45" s="116">
        <f t="shared" si="0"/>
        <v>500</v>
      </c>
      <c r="F45" s="26"/>
      <c r="G45" s="115">
        <f t="shared" si="1"/>
        <v>0</v>
      </c>
      <c r="H45" s="27"/>
      <c r="I45" s="27">
        <f t="shared" si="2"/>
        <v>0</v>
      </c>
      <c r="J45" s="116">
        <f t="shared" si="3"/>
        <v>500</v>
      </c>
    </row>
    <row r="46" spans="1:10" ht="31.5">
      <c r="A46" s="10" t="s">
        <v>15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15.75">
      <c r="A47" s="1"/>
      <c r="B47" s="38"/>
      <c r="C47" s="17"/>
      <c r="D47" s="26"/>
      <c r="E47" s="116">
        <f t="shared" si="0"/>
        <v>0</v>
      </c>
      <c r="F47" s="26"/>
      <c r="G47" s="115">
        <f t="shared" si="1"/>
        <v>0</v>
      </c>
      <c r="H47" s="27"/>
      <c r="I47" s="27">
        <f t="shared" si="2"/>
        <v>0</v>
      </c>
      <c r="J47" s="116">
        <f t="shared" si="3"/>
        <v>0</v>
      </c>
    </row>
    <row r="48" spans="1:10" ht="31.5">
      <c r="A48" s="10" t="s">
        <v>16</v>
      </c>
      <c r="B48" s="5"/>
      <c r="C48" s="5"/>
      <c r="D48" s="6"/>
      <c r="E48" s="6">
        <f t="shared" si="0"/>
        <v>0</v>
      </c>
      <c r="F48" s="6"/>
      <c r="G48" s="6">
        <f t="shared" si="1"/>
        <v>0</v>
      </c>
      <c r="H48" s="6"/>
      <c r="I48" s="6">
        <f t="shared" si="2"/>
        <v>0</v>
      </c>
      <c r="J48" s="6">
        <f t="shared" si="3"/>
        <v>0</v>
      </c>
    </row>
    <row r="49" spans="1:10" ht="31.5">
      <c r="A49" s="8"/>
      <c r="B49" s="42" t="s">
        <v>296</v>
      </c>
      <c r="C49" s="17" t="s">
        <v>74</v>
      </c>
      <c r="D49" s="9">
        <v>3</v>
      </c>
      <c r="E49" s="116">
        <f t="shared" si="0"/>
        <v>1500</v>
      </c>
      <c r="F49" s="9"/>
      <c r="G49" s="115">
        <f t="shared" si="1"/>
        <v>0</v>
      </c>
      <c r="H49" s="2"/>
      <c r="I49" s="27">
        <f t="shared" si="2"/>
        <v>0</v>
      </c>
      <c r="J49" s="116">
        <f t="shared" si="3"/>
        <v>1500</v>
      </c>
    </row>
    <row r="50" spans="1:10" ht="15.75">
      <c r="A50" s="10" t="s">
        <v>17</v>
      </c>
      <c r="B50" s="5"/>
      <c r="C50" s="5"/>
      <c r="D50" s="6"/>
      <c r="E50" s="6">
        <f t="shared" si="0"/>
        <v>0</v>
      </c>
      <c r="F50" s="6"/>
      <c r="G50" s="6">
        <f t="shared" si="1"/>
        <v>0</v>
      </c>
      <c r="H50" s="6"/>
      <c r="I50" s="6">
        <f t="shared" si="2"/>
        <v>0</v>
      </c>
      <c r="J50" s="6">
        <f t="shared" si="3"/>
        <v>0</v>
      </c>
    </row>
    <row r="51" spans="1:10" ht="15.75">
      <c r="A51" s="2"/>
      <c r="B51" s="131"/>
      <c r="C51" s="131"/>
      <c r="D51" s="131"/>
      <c r="E51" s="116">
        <f t="shared" si="0"/>
        <v>0</v>
      </c>
      <c r="F51" s="2"/>
      <c r="G51" s="115">
        <f t="shared" si="1"/>
        <v>0</v>
      </c>
      <c r="H51" s="2"/>
      <c r="I51" s="27">
        <f t="shared" si="2"/>
        <v>0</v>
      </c>
      <c r="J51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4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30.75" customHeight="1">
      <c r="A3" s="201" t="s">
        <v>390</v>
      </c>
      <c r="B3" s="201" t="s">
        <v>431</v>
      </c>
      <c r="C3" s="201" t="s">
        <v>432</v>
      </c>
      <c r="D3" s="118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6">D4*500</f>
        <v>0</v>
      </c>
      <c r="F4" s="3"/>
      <c r="G4" s="3">
        <f aca="true" t="shared" si="1" ref="G4:G46">F4*1500</f>
        <v>0</v>
      </c>
      <c r="H4" s="3"/>
      <c r="I4" s="3">
        <f aca="true" t="shared" si="2" ref="I4:I46">H4*1500</f>
        <v>0</v>
      </c>
      <c r="J4" s="3">
        <f aca="true" t="shared" si="3" ref="J4:J46">E4+G4+I4</f>
        <v>0</v>
      </c>
    </row>
    <row r="5" spans="1:10" s="28" customFormat="1" ht="15.75">
      <c r="A5" s="34"/>
      <c r="B5" s="153" t="s">
        <v>163</v>
      </c>
      <c r="C5" s="153" t="s">
        <v>164</v>
      </c>
      <c r="D5" s="124">
        <v>1</v>
      </c>
      <c r="E5" s="116">
        <f t="shared" si="0"/>
        <v>500</v>
      </c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94"/>
      <c r="B6" s="29"/>
      <c r="C6" s="8"/>
      <c r="D6" s="124"/>
      <c r="E6" s="116">
        <f t="shared" si="0"/>
        <v>0</v>
      </c>
      <c r="G6" s="115">
        <f t="shared" si="1"/>
        <v>0</v>
      </c>
      <c r="H6" s="27"/>
      <c r="I6" s="27">
        <f t="shared" si="2"/>
        <v>0</v>
      </c>
      <c r="J6" s="116">
        <f t="shared" si="3"/>
        <v>0</v>
      </c>
    </row>
    <row r="7" spans="1:10" ht="15.75">
      <c r="A7" s="10" t="s">
        <v>2</v>
      </c>
      <c r="B7" s="5" t="s">
        <v>297</v>
      </c>
      <c r="C7" s="5" t="s">
        <v>298</v>
      </c>
      <c r="D7" s="3"/>
      <c r="E7" s="3">
        <f t="shared" si="0"/>
        <v>0</v>
      </c>
      <c r="F7" s="3">
        <v>1</v>
      </c>
      <c r="G7" s="3">
        <f t="shared" si="1"/>
        <v>1500</v>
      </c>
      <c r="H7" s="3"/>
      <c r="I7" s="3">
        <f t="shared" si="2"/>
        <v>0</v>
      </c>
      <c r="J7" s="3">
        <f t="shared" si="3"/>
        <v>1500</v>
      </c>
    </row>
    <row r="8" spans="1:10" ht="15.75">
      <c r="A8" s="14"/>
      <c r="B8" s="14" t="s">
        <v>299</v>
      </c>
      <c r="C8" s="14" t="s">
        <v>76</v>
      </c>
      <c r="D8" s="120">
        <v>1</v>
      </c>
      <c r="E8" s="116">
        <f t="shared" si="0"/>
        <v>500</v>
      </c>
      <c r="F8" s="15"/>
      <c r="G8" s="115">
        <f t="shared" si="1"/>
        <v>0</v>
      </c>
      <c r="H8" s="16"/>
      <c r="I8" s="27">
        <f t="shared" si="2"/>
        <v>0</v>
      </c>
      <c r="J8" s="116">
        <f t="shared" si="3"/>
        <v>500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49"/>
      <c r="C10" s="17"/>
      <c r="D10" s="117"/>
      <c r="E10" s="116">
        <f t="shared" si="0"/>
        <v>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124"/>
      <c r="E12" s="116">
        <f t="shared" si="0"/>
        <v>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117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117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124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124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 t="s">
        <v>470</v>
      </c>
      <c r="C22" s="17" t="s">
        <v>471</v>
      </c>
      <c r="D22" s="117">
        <v>1</v>
      </c>
      <c r="E22" s="116">
        <f t="shared" si="0"/>
        <v>500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500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31.5">
      <c r="A24" s="8"/>
      <c r="B24" s="8" t="s">
        <v>263</v>
      </c>
      <c r="C24" s="8" t="s">
        <v>472</v>
      </c>
      <c r="D24" s="8">
        <v>2</v>
      </c>
      <c r="E24" s="116">
        <f>D24*500</f>
        <v>1000</v>
      </c>
      <c r="F24" s="26"/>
      <c r="G24" s="115">
        <f>F24*1500</f>
        <v>0</v>
      </c>
      <c r="H24" s="27"/>
      <c r="I24" s="27">
        <f>H24*1500</f>
        <v>0</v>
      </c>
      <c r="J24" s="116">
        <f>E24+G24+I24</f>
        <v>1000</v>
      </c>
    </row>
    <row r="25" spans="1:10" ht="15.75">
      <c r="A25" s="8"/>
      <c r="B25" s="8" t="s">
        <v>470</v>
      </c>
      <c r="C25" s="8" t="s">
        <v>76</v>
      </c>
      <c r="D25" s="124"/>
      <c r="E25" s="116">
        <f>D25*500</f>
        <v>0</v>
      </c>
      <c r="F25" s="9">
        <v>1</v>
      </c>
      <c r="G25" s="115">
        <f>F25*1500</f>
        <v>1500</v>
      </c>
      <c r="H25" s="216"/>
      <c r="I25" s="27">
        <f>H25*1500</f>
        <v>0</v>
      </c>
      <c r="J25" s="116">
        <f>E25+G25+I25</f>
        <v>1500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150" t="s">
        <v>75</v>
      </c>
      <c r="C27" s="150" t="s">
        <v>76</v>
      </c>
      <c r="D27" s="124">
        <v>1</v>
      </c>
      <c r="E27" s="116">
        <f t="shared" si="0"/>
        <v>500</v>
      </c>
      <c r="F27" s="9"/>
      <c r="G27" s="115">
        <f t="shared" si="1"/>
        <v>0</v>
      </c>
      <c r="H27" s="2"/>
      <c r="I27" s="27">
        <f t="shared" si="2"/>
        <v>0</v>
      </c>
      <c r="J27" s="116">
        <f t="shared" si="3"/>
        <v>500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124"/>
      <c r="E29" s="116">
        <f t="shared" si="0"/>
        <v>0</v>
      </c>
      <c r="F29" s="9"/>
      <c r="G29" s="115">
        <f t="shared" si="1"/>
        <v>0</v>
      </c>
      <c r="H29" s="2"/>
      <c r="I29" s="27">
        <f t="shared" si="2"/>
        <v>0</v>
      </c>
      <c r="J29" s="116">
        <f t="shared" si="3"/>
        <v>0</v>
      </c>
    </row>
    <row r="30" spans="1:10" ht="15.75">
      <c r="A30" s="10" t="s">
        <v>10</v>
      </c>
      <c r="B30" s="5" t="s">
        <v>297</v>
      </c>
      <c r="C30" s="5" t="s">
        <v>298</v>
      </c>
      <c r="D30" s="119">
        <v>1</v>
      </c>
      <c r="E30" s="3">
        <f t="shared" si="0"/>
        <v>500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500</v>
      </c>
    </row>
    <row r="31" spans="1:10" ht="15">
      <c r="A31" s="56"/>
      <c r="B31" s="150" t="s">
        <v>75</v>
      </c>
      <c r="C31" s="150" t="s">
        <v>76</v>
      </c>
      <c r="D31" s="132">
        <v>1</v>
      </c>
      <c r="E31" s="3">
        <f t="shared" si="0"/>
        <v>500</v>
      </c>
      <c r="F31" s="56"/>
      <c r="G31" s="115"/>
      <c r="H31" s="56"/>
      <c r="I31" s="27"/>
      <c r="J31" s="3">
        <f>I31*500</f>
        <v>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61" t="s">
        <v>550</v>
      </c>
      <c r="C33" s="17" t="s">
        <v>76</v>
      </c>
      <c r="D33" s="27">
        <v>1</v>
      </c>
      <c r="E33" s="27">
        <f t="shared" si="0"/>
        <v>500</v>
      </c>
      <c r="F33" s="27">
        <v>0</v>
      </c>
      <c r="G33" s="27">
        <f t="shared" si="1"/>
        <v>0</v>
      </c>
      <c r="H33" s="27">
        <v>0</v>
      </c>
      <c r="I33" s="27">
        <f t="shared" si="2"/>
        <v>0</v>
      </c>
      <c r="J33" s="27">
        <f t="shared" si="3"/>
        <v>500</v>
      </c>
    </row>
    <row r="34" spans="1:10" s="31" customFormat="1" ht="15.75">
      <c r="A34" s="17"/>
      <c r="B34" s="61" t="s">
        <v>299</v>
      </c>
      <c r="C34" s="17" t="s">
        <v>76</v>
      </c>
      <c r="D34" s="117">
        <v>1</v>
      </c>
      <c r="E34" s="116">
        <f t="shared" si="0"/>
        <v>500</v>
      </c>
      <c r="F34" s="26">
        <v>0</v>
      </c>
      <c r="G34" s="115">
        <f t="shared" si="1"/>
        <v>0</v>
      </c>
      <c r="H34" s="27">
        <v>0</v>
      </c>
      <c r="I34" s="27">
        <f t="shared" si="2"/>
        <v>0</v>
      </c>
      <c r="J34" s="116">
        <f t="shared" si="3"/>
        <v>500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/>
      <c r="C36" s="17"/>
      <c r="D36" s="117"/>
      <c r="E36" s="116">
        <f t="shared" si="0"/>
        <v>0</v>
      </c>
      <c r="F36" s="26"/>
      <c r="G36" s="115">
        <f t="shared" si="1"/>
        <v>0</v>
      </c>
      <c r="H36" s="27"/>
      <c r="I36" s="27">
        <f t="shared" si="2"/>
        <v>0</v>
      </c>
      <c r="J36" s="116">
        <f t="shared" si="3"/>
        <v>0</v>
      </c>
    </row>
    <row r="37" spans="1:10" ht="15.75">
      <c r="A37" s="10" t="s">
        <v>13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"/>
      <c r="C38" s="17"/>
      <c r="D38" s="117"/>
      <c r="E38" s="116">
        <f t="shared" si="0"/>
        <v>0</v>
      </c>
      <c r="F38" s="26"/>
      <c r="G38" s="115">
        <f t="shared" si="1"/>
        <v>0</v>
      </c>
      <c r="H38" s="30"/>
      <c r="I38" s="27">
        <f t="shared" si="2"/>
        <v>0</v>
      </c>
      <c r="J38" s="116">
        <f t="shared" si="3"/>
        <v>0</v>
      </c>
    </row>
    <row r="39" spans="1:10" ht="20.25" customHeight="1">
      <c r="A39" s="10" t="s">
        <v>14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20.25" customHeight="1">
      <c r="A40" s="1"/>
      <c r="B40" s="87"/>
      <c r="C40" s="91"/>
      <c r="D40" s="126"/>
      <c r="E40" s="116">
        <v>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31.5">
      <c r="A41" s="10" t="s">
        <v>15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37"/>
      <c r="C42" s="17"/>
      <c r="D42" s="117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31.5">
      <c r="A43" s="10" t="s">
        <v>16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8"/>
      <c r="B44" s="42" t="s">
        <v>470</v>
      </c>
      <c r="C44" s="17" t="s">
        <v>76</v>
      </c>
      <c r="D44" s="124">
        <v>1</v>
      </c>
      <c r="E44" s="116">
        <f t="shared" si="0"/>
        <v>500</v>
      </c>
      <c r="F44" s="9"/>
      <c r="G44" s="115">
        <f t="shared" si="1"/>
        <v>0</v>
      </c>
      <c r="H44" s="2"/>
      <c r="I44" s="27">
        <f t="shared" si="2"/>
        <v>0</v>
      </c>
      <c r="J44" s="116">
        <f t="shared" si="3"/>
        <v>500</v>
      </c>
    </row>
    <row r="45" spans="1:10" ht="15.75">
      <c r="A45" s="10" t="s">
        <v>17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2"/>
      <c r="B46" s="2"/>
      <c r="C46" s="2"/>
      <c r="D46" s="19"/>
      <c r="E46" s="116">
        <f t="shared" si="0"/>
        <v>0</v>
      </c>
      <c r="F46" s="2"/>
      <c r="G46" s="115">
        <f t="shared" si="1"/>
        <v>0</v>
      </c>
      <c r="H46" s="2"/>
      <c r="I46" s="27">
        <f t="shared" si="2"/>
        <v>0</v>
      </c>
      <c r="J46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55"/>
  <sheetViews>
    <sheetView tabSelected="1" zoomScalePageLayoutView="0" workbookViewId="0" topLeftCell="A19">
      <selection activeCell="N34" sqref="N34"/>
    </sheetView>
  </sheetViews>
  <sheetFormatPr defaultColWidth="9.140625" defaultRowHeight="12.75"/>
  <cols>
    <col min="1" max="1" width="30.140625" style="0" customWidth="1"/>
    <col min="2" max="2" width="32.8515625" style="0" bestFit="1" customWidth="1"/>
    <col min="3" max="7" width="14.8515625" style="0" customWidth="1"/>
    <col min="8" max="11" width="16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121"/>
      <c r="I2" s="3"/>
      <c r="J2" s="3"/>
    </row>
    <row r="3" spans="1:10" ht="32.25" customHeight="1">
      <c r="A3" s="201" t="s">
        <v>390</v>
      </c>
      <c r="B3" s="207" t="s">
        <v>433</v>
      </c>
      <c r="C3" s="204" t="s">
        <v>434</v>
      </c>
      <c r="D3" s="204">
        <v>1</v>
      </c>
      <c r="E3" s="202">
        <f>D3*500</f>
        <v>500</v>
      </c>
      <c r="F3" s="204"/>
      <c r="G3" s="115">
        <f>F3*1500</f>
        <v>0</v>
      </c>
      <c r="H3" s="202"/>
      <c r="I3" s="27">
        <f>H3*1500</f>
        <v>0</v>
      </c>
      <c r="J3" s="202">
        <f>E3+G3+I3</f>
        <v>500</v>
      </c>
    </row>
    <row r="4" spans="1:10" ht="32.25" customHeight="1">
      <c r="A4" s="201" t="s">
        <v>390</v>
      </c>
      <c r="B4" s="207" t="s">
        <v>435</v>
      </c>
      <c r="C4" s="204" t="s">
        <v>434</v>
      </c>
      <c r="D4" s="204">
        <v>1</v>
      </c>
      <c r="E4" s="202">
        <f>D4*500</f>
        <v>500</v>
      </c>
      <c r="F4" s="204"/>
      <c r="G4" s="115">
        <f>F4*1500</f>
        <v>0</v>
      </c>
      <c r="H4" s="202"/>
      <c r="I4" s="27">
        <f>H4*1500</f>
        <v>0</v>
      </c>
      <c r="J4" s="202">
        <f>E4+G4+I4</f>
        <v>500</v>
      </c>
    </row>
    <row r="5" spans="1:10" ht="31.5">
      <c r="A5" s="4" t="s">
        <v>1</v>
      </c>
      <c r="B5" s="5"/>
      <c r="C5" s="5"/>
      <c r="D5" s="3"/>
      <c r="E5" s="3">
        <f aca="true" t="shared" si="0" ref="E5:E11">D5*500</f>
        <v>0</v>
      </c>
      <c r="F5" s="3"/>
      <c r="G5" s="3">
        <f aca="true" t="shared" si="1" ref="G5:G12">F5*1500</f>
        <v>0</v>
      </c>
      <c r="H5" s="3"/>
      <c r="I5" s="3">
        <f aca="true" t="shared" si="2" ref="I5:I52">H5*1500</f>
        <v>0</v>
      </c>
      <c r="J5" s="3">
        <f aca="true" t="shared" si="3" ref="J5:J63">E5+G5+I5</f>
        <v>0</v>
      </c>
    </row>
    <row r="6" spans="1:10" s="28" customFormat="1" ht="31.5">
      <c r="A6" s="34"/>
      <c r="B6" s="153" t="s">
        <v>165</v>
      </c>
      <c r="C6" s="153" t="s">
        <v>41</v>
      </c>
      <c r="D6" s="26">
        <v>2</v>
      </c>
      <c r="E6" s="116">
        <f t="shared" si="0"/>
        <v>1000</v>
      </c>
      <c r="F6" s="26"/>
      <c r="G6" s="115">
        <f t="shared" si="1"/>
        <v>0</v>
      </c>
      <c r="H6" s="62"/>
      <c r="I6" s="27">
        <f t="shared" si="2"/>
        <v>0</v>
      </c>
      <c r="J6" s="116">
        <f t="shared" si="3"/>
        <v>1000</v>
      </c>
    </row>
    <row r="7" spans="1:10" s="28" customFormat="1" ht="15.75">
      <c r="A7" s="34"/>
      <c r="B7" s="154" t="s">
        <v>166</v>
      </c>
      <c r="C7" s="154" t="s">
        <v>167</v>
      </c>
      <c r="D7" s="26">
        <v>1</v>
      </c>
      <c r="E7" s="116">
        <f t="shared" si="0"/>
        <v>500</v>
      </c>
      <c r="F7" s="26"/>
      <c r="G7" s="115">
        <f t="shared" si="1"/>
        <v>0</v>
      </c>
      <c r="H7" s="62"/>
      <c r="I7" s="27">
        <f t="shared" si="2"/>
        <v>0</v>
      </c>
      <c r="J7" s="116">
        <f t="shared" si="3"/>
        <v>500</v>
      </c>
    </row>
    <row r="8" spans="1:10" s="28" customFormat="1" ht="31.5">
      <c r="A8" s="34"/>
      <c r="B8" s="154" t="s">
        <v>168</v>
      </c>
      <c r="C8" s="154" t="s">
        <v>167</v>
      </c>
      <c r="D8" s="26">
        <v>1</v>
      </c>
      <c r="E8" s="116">
        <f t="shared" si="0"/>
        <v>500</v>
      </c>
      <c r="F8" s="26"/>
      <c r="G8" s="115">
        <f t="shared" si="1"/>
        <v>0</v>
      </c>
      <c r="H8" s="62"/>
      <c r="I8" s="27">
        <f t="shared" si="2"/>
        <v>0</v>
      </c>
      <c r="J8" s="116">
        <f t="shared" si="3"/>
        <v>500</v>
      </c>
    </row>
    <row r="9" spans="1:10" s="28" customFormat="1" ht="15.75">
      <c r="A9" s="34"/>
      <c r="B9" s="153" t="s">
        <v>169</v>
      </c>
      <c r="C9" s="153" t="s">
        <v>41</v>
      </c>
      <c r="D9" s="26">
        <v>1</v>
      </c>
      <c r="E9" s="116">
        <f t="shared" si="0"/>
        <v>500</v>
      </c>
      <c r="F9" s="26"/>
      <c r="G9" s="115">
        <f t="shared" si="1"/>
        <v>0</v>
      </c>
      <c r="H9" s="62"/>
      <c r="I9" s="27">
        <f t="shared" si="2"/>
        <v>0</v>
      </c>
      <c r="J9" s="116">
        <f t="shared" si="3"/>
        <v>500</v>
      </c>
    </row>
    <row r="10" spans="1:10" s="28" customFormat="1" ht="15.75">
      <c r="A10" s="34"/>
      <c r="B10" s="153" t="s">
        <v>170</v>
      </c>
      <c r="C10" s="153" t="s">
        <v>41</v>
      </c>
      <c r="D10" s="26">
        <v>2</v>
      </c>
      <c r="E10" s="116">
        <f t="shared" si="0"/>
        <v>1000</v>
      </c>
      <c r="F10" s="26"/>
      <c r="G10" s="115">
        <f t="shared" si="1"/>
        <v>0</v>
      </c>
      <c r="H10" s="62"/>
      <c r="I10" s="27">
        <f t="shared" si="2"/>
        <v>0</v>
      </c>
      <c r="J10" s="116">
        <f t="shared" si="3"/>
        <v>1000</v>
      </c>
    </row>
    <row r="11" spans="1:10" s="28" customFormat="1" ht="15.75">
      <c r="A11" s="34"/>
      <c r="B11" s="153" t="s">
        <v>171</v>
      </c>
      <c r="C11" s="153" t="s">
        <v>41</v>
      </c>
      <c r="D11" s="26">
        <v>2</v>
      </c>
      <c r="E11" s="116">
        <f t="shared" si="0"/>
        <v>1000</v>
      </c>
      <c r="F11" s="26"/>
      <c r="G11" s="115">
        <f t="shared" si="1"/>
        <v>0</v>
      </c>
      <c r="H11" s="62"/>
      <c r="I11" s="27">
        <f t="shared" si="2"/>
        <v>0</v>
      </c>
      <c r="J11" s="116">
        <f t="shared" si="3"/>
        <v>1000</v>
      </c>
    </row>
    <row r="12" spans="1:10" ht="15.75">
      <c r="A12" s="10" t="s">
        <v>2</v>
      </c>
      <c r="B12" s="5"/>
      <c r="C12" s="5"/>
      <c r="D12" s="157">
        <v>0</v>
      </c>
      <c r="E12" s="158">
        <f>D12*500</f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"/>
      <c r="B13" s="17" t="s">
        <v>98</v>
      </c>
      <c r="C13" s="17" t="s">
        <v>41</v>
      </c>
      <c r="D13" s="26">
        <v>5</v>
      </c>
      <c r="E13" s="116">
        <f aca="true" t="shared" si="4" ref="E13:E19">D13*500</f>
        <v>2500</v>
      </c>
      <c r="F13" s="26"/>
      <c r="G13" s="115">
        <v>0</v>
      </c>
      <c r="H13" s="62"/>
      <c r="I13" s="27">
        <f t="shared" si="2"/>
        <v>0</v>
      </c>
      <c r="J13" s="116">
        <f t="shared" si="3"/>
        <v>2500</v>
      </c>
    </row>
    <row r="14" spans="1:10" s="28" customFormat="1" ht="15.75">
      <c r="A14" s="1"/>
      <c r="B14" s="17" t="s">
        <v>301</v>
      </c>
      <c r="C14" s="17" t="s">
        <v>41</v>
      </c>
      <c r="D14" s="26">
        <v>1</v>
      </c>
      <c r="E14" s="116">
        <f t="shared" si="4"/>
        <v>500</v>
      </c>
      <c r="F14" s="26"/>
      <c r="G14" s="115"/>
      <c r="H14" s="62"/>
      <c r="I14" s="27">
        <f t="shared" si="2"/>
        <v>0</v>
      </c>
      <c r="J14" s="116">
        <f t="shared" si="3"/>
        <v>500</v>
      </c>
    </row>
    <row r="15" spans="1:10" s="28" customFormat="1" ht="15.75">
      <c r="A15" s="1"/>
      <c r="B15" s="17" t="s">
        <v>302</v>
      </c>
      <c r="C15" s="17" t="s">
        <v>41</v>
      </c>
      <c r="D15" s="26">
        <v>2</v>
      </c>
      <c r="E15" s="116">
        <f t="shared" si="4"/>
        <v>1000</v>
      </c>
      <c r="F15" s="26"/>
      <c r="G15" s="115"/>
      <c r="H15" s="62"/>
      <c r="I15" s="27">
        <f t="shared" si="2"/>
        <v>0</v>
      </c>
      <c r="J15" s="116">
        <f t="shared" si="3"/>
        <v>1000</v>
      </c>
    </row>
    <row r="16" spans="1:10" s="28" customFormat="1" ht="15.75">
      <c r="A16" s="1"/>
      <c r="B16" s="17" t="s">
        <v>303</v>
      </c>
      <c r="C16" s="17" t="s">
        <v>41</v>
      </c>
      <c r="D16" s="26">
        <v>1</v>
      </c>
      <c r="E16" s="116">
        <f t="shared" si="4"/>
        <v>500</v>
      </c>
      <c r="F16" s="26"/>
      <c r="G16" s="115">
        <f>F16*1500</f>
        <v>0</v>
      </c>
      <c r="H16" s="62"/>
      <c r="I16" s="27">
        <f t="shared" si="2"/>
        <v>0</v>
      </c>
      <c r="J16" s="116">
        <f t="shared" si="3"/>
        <v>500</v>
      </c>
    </row>
    <row r="17" spans="1:10" s="28" customFormat="1" ht="15.75">
      <c r="A17" s="1"/>
      <c r="B17" s="17" t="s">
        <v>304</v>
      </c>
      <c r="C17" s="17" t="s">
        <v>41</v>
      </c>
      <c r="D17" s="26">
        <v>1</v>
      </c>
      <c r="E17" s="116">
        <f t="shared" si="4"/>
        <v>500</v>
      </c>
      <c r="F17" s="26"/>
      <c r="G17" s="115">
        <f>F17*1500</f>
        <v>0</v>
      </c>
      <c r="H17" s="62"/>
      <c r="I17" s="27">
        <f t="shared" si="2"/>
        <v>0</v>
      </c>
      <c r="J17" s="116">
        <f t="shared" si="3"/>
        <v>500</v>
      </c>
    </row>
    <row r="18" spans="1:10" s="28" customFormat="1" ht="15.75">
      <c r="A18" s="1"/>
      <c r="B18" s="17" t="s">
        <v>300</v>
      </c>
      <c r="C18" s="17" t="s">
        <v>41</v>
      </c>
      <c r="D18" s="26">
        <v>5</v>
      </c>
      <c r="E18" s="116">
        <f>D18*500</f>
        <v>2500</v>
      </c>
      <c r="F18" s="27"/>
      <c r="G18" s="27">
        <f>F18*1500</f>
        <v>0</v>
      </c>
      <c r="H18" s="27"/>
      <c r="I18" s="27">
        <f>H18*1500</f>
        <v>0</v>
      </c>
      <c r="J18" s="27">
        <f>E18+G18+I18</f>
        <v>2500</v>
      </c>
    </row>
    <row r="19" spans="1:10" s="28" customFormat="1" ht="31.5">
      <c r="A19" s="17"/>
      <c r="B19" s="17" t="s">
        <v>305</v>
      </c>
      <c r="C19" s="17" t="s">
        <v>41</v>
      </c>
      <c r="D19" s="26">
        <v>1</v>
      </c>
      <c r="E19" s="116">
        <f t="shared" si="4"/>
        <v>500</v>
      </c>
      <c r="F19" s="26"/>
      <c r="G19" s="115">
        <f>F19*1500</f>
        <v>0</v>
      </c>
      <c r="H19" s="62"/>
      <c r="I19" s="27">
        <f t="shared" si="2"/>
        <v>0</v>
      </c>
      <c r="J19" s="116">
        <f t="shared" si="3"/>
        <v>500</v>
      </c>
    </row>
    <row r="20" spans="1:10" ht="15.75">
      <c r="A20" s="10" t="s">
        <v>3</v>
      </c>
      <c r="B20" s="5"/>
      <c r="C20" s="5"/>
      <c r="D20" s="3"/>
      <c r="E20" s="3"/>
      <c r="F20" s="3"/>
      <c r="G20" s="3"/>
      <c r="H20" s="3"/>
      <c r="I20" s="3">
        <f t="shared" si="2"/>
        <v>0</v>
      </c>
      <c r="J20" s="3">
        <f t="shared" si="3"/>
        <v>0</v>
      </c>
    </row>
    <row r="21" spans="1:10" s="28" customFormat="1" ht="15.75">
      <c r="A21" s="1"/>
      <c r="B21" s="211" t="s">
        <v>328</v>
      </c>
      <c r="C21" s="87" t="s">
        <v>41</v>
      </c>
      <c r="D21" s="26">
        <v>21</v>
      </c>
      <c r="E21" s="116">
        <f>D21*500</f>
        <v>10500</v>
      </c>
      <c r="F21" s="26"/>
      <c r="G21" s="200">
        <f>F21*1500</f>
        <v>0</v>
      </c>
      <c r="H21" s="126"/>
      <c r="I21" s="64">
        <f t="shared" si="2"/>
        <v>0</v>
      </c>
      <c r="J21" s="116">
        <f t="shared" si="3"/>
        <v>10500</v>
      </c>
    </row>
    <row r="22" spans="1:10" s="28" customFormat="1" ht="15.75">
      <c r="A22" s="1"/>
      <c r="B22" s="212" t="s">
        <v>213</v>
      </c>
      <c r="C22" s="87" t="s">
        <v>41</v>
      </c>
      <c r="D22" s="26">
        <v>1</v>
      </c>
      <c r="E22" s="116">
        <f>D22*500</f>
        <v>500</v>
      </c>
      <c r="F22" s="26"/>
      <c r="G22" s="200">
        <f>F22*1500</f>
        <v>0</v>
      </c>
      <c r="H22" s="126"/>
      <c r="I22" s="64">
        <f t="shared" si="2"/>
        <v>0</v>
      </c>
      <c r="J22" s="116">
        <f t="shared" si="3"/>
        <v>500</v>
      </c>
    </row>
    <row r="23" spans="1:10" ht="15.75">
      <c r="A23" s="10" t="s">
        <v>28</v>
      </c>
      <c r="B23" s="5"/>
      <c r="C23" s="5"/>
      <c r="D23" s="3"/>
      <c r="E23" s="3">
        <f aca="true" t="shared" si="5" ref="E23:E50">D23*500</f>
        <v>0</v>
      </c>
      <c r="F23" s="3"/>
      <c r="G23" s="3">
        <f>F23*1500</f>
        <v>0</v>
      </c>
      <c r="H23" s="3"/>
      <c r="I23" s="3">
        <f t="shared" si="2"/>
        <v>0</v>
      </c>
      <c r="J23" s="3">
        <f t="shared" si="3"/>
        <v>0</v>
      </c>
    </row>
    <row r="24" spans="1:10" s="28" customFormat="1" ht="15.75">
      <c r="A24" s="1"/>
      <c r="B24" s="67" t="s">
        <v>564</v>
      </c>
      <c r="C24" s="87" t="s">
        <v>41</v>
      </c>
      <c r="D24" s="26">
        <v>25</v>
      </c>
      <c r="E24" s="116">
        <f t="shared" si="5"/>
        <v>12500</v>
      </c>
      <c r="F24" s="26">
        <v>2</v>
      </c>
      <c r="G24" s="115">
        <f>F24*1500</f>
        <v>3000</v>
      </c>
      <c r="H24" s="62"/>
      <c r="I24" s="27">
        <f t="shared" si="2"/>
        <v>0</v>
      </c>
      <c r="J24" s="116">
        <f t="shared" si="3"/>
        <v>15500</v>
      </c>
    </row>
    <row r="25" spans="1:10" s="28" customFormat="1" ht="15.75">
      <c r="A25" s="1"/>
      <c r="B25" s="67" t="s">
        <v>565</v>
      </c>
      <c r="C25" s="87" t="s">
        <v>41</v>
      </c>
      <c r="D25" s="26">
        <v>1</v>
      </c>
      <c r="E25" s="116">
        <f t="shared" si="5"/>
        <v>500</v>
      </c>
      <c r="F25" s="26"/>
      <c r="G25" s="115">
        <f>F25*1500</f>
        <v>0</v>
      </c>
      <c r="H25" s="62"/>
      <c r="I25" s="27">
        <f t="shared" si="2"/>
        <v>0</v>
      </c>
      <c r="J25" s="116">
        <f t="shared" si="3"/>
        <v>500</v>
      </c>
    </row>
    <row r="26" spans="1:10" ht="15.75">
      <c r="A26" s="10" t="s">
        <v>4</v>
      </c>
      <c r="B26" s="5"/>
      <c r="C26" s="5"/>
      <c r="D26" s="3"/>
      <c r="E26" s="3">
        <f t="shared" si="5"/>
        <v>0</v>
      </c>
      <c r="F26" s="3"/>
      <c r="G26" s="3">
        <f aca="true" t="shared" si="6" ref="G26:G35">F26*1500</f>
        <v>0</v>
      </c>
      <c r="H26" s="3"/>
      <c r="I26" s="3">
        <f t="shared" si="2"/>
        <v>0</v>
      </c>
      <c r="J26" s="3">
        <f t="shared" si="3"/>
        <v>0</v>
      </c>
    </row>
    <row r="27" spans="1:10" s="28" customFormat="1" ht="31.5">
      <c r="A27" s="1"/>
      <c r="B27" s="94" t="s">
        <v>526</v>
      </c>
      <c r="C27" s="94" t="s">
        <v>41</v>
      </c>
      <c r="D27" s="219">
        <v>32</v>
      </c>
      <c r="E27" s="220">
        <f t="shared" si="5"/>
        <v>16000</v>
      </c>
      <c r="F27" s="219">
        <v>2</v>
      </c>
      <c r="G27" s="220">
        <f t="shared" si="6"/>
        <v>3000</v>
      </c>
      <c r="H27" s="125"/>
      <c r="I27" s="221">
        <f t="shared" si="2"/>
        <v>0</v>
      </c>
      <c r="J27" s="220">
        <f t="shared" si="3"/>
        <v>19000</v>
      </c>
    </row>
    <row r="28" spans="1:10" s="28" customFormat="1" ht="15.75">
      <c r="A28" s="1"/>
      <c r="B28" s="94" t="s">
        <v>527</v>
      </c>
      <c r="C28" s="94" t="s">
        <v>41</v>
      </c>
      <c r="D28" s="219">
        <v>1</v>
      </c>
      <c r="E28" s="220">
        <f t="shared" si="5"/>
        <v>500</v>
      </c>
      <c r="F28" s="219"/>
      <c r="G28" s="220">
        <f t="shared" si="6"/>
        <v>0</v>
      </c>
      <c r="H28" s="125"/>
      <c r="I28" s="221">
        <f t="shared" si="2"/>
        <v>0</v>
      </c>
      <c r="J28" s="220">
        <f t="shared" si="3"/>
        <v>500</v>
      </c>
    </row>
    <row r="29" spans="1:10" s="28" customFormat="1" ht="19.5" customHeight="1">
      <c r="A29" s="1"/>
      <c r="B29" s="218" t="s">
        <v>528</v>
      </c>
      <c r="C29" s="94" t="s">
        <v>41</v>
      </c>
      <c r="D29" s="219">
        <v>2</v>
      </c>
      <c r="E29" s="220">
        <f t="shared" si="5"/>
        <v>1000</v>
      </c>
      <c r="F29" s="219"/>
      <c r="G29" s="220">
        <f t="shared" si="6"/>
        <v>0</v>
      </c>
      <c r="H29" s="125"/>
      <c r="I29" s="221">
        <f t="shared" si="2"/>
        <v>0</v>
      </c>
      <c r="J29" s="220">
        <f t="shared" si="3"/>
        <v>1000</v>
      </c>
    </row>
    <row r="30" spans="1:10" ht="15.75">
      <c r="A30" s="10" t="s">
        <v>22</v>
      </c>
      <c r="B30" s="5"/>
      <c r="C30" s="5"/>
      <c r="D30" s="159">
        <v>0</v>
      </c>
      <c r="E30" s="159">
        <f t="shared" si="5"/>
        <v>0</v>
      </c>
      <c r="F30" s="3"/>
      <c r="G30" s="3">
        <f t="shared" si="6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1"/>
      <c r="B31" s="17" t="s">
        <v>307</v>
      </c>
      <c r="C31" s="17" t="s">
        <v>41</v>
      </c>
      <c r="D31" s="26">
        <v>7</v>
      </c>
      <c r="E31" s="116">
        <f t="shared" si="5"/>
        <v>3500</v>
      </c>
      <c r="F31" s="26"/>
      <c r="G31" s="115">
        <f t="shared" si="6"/>
        <v>0</v>
      </c>
      <c r="H31" s="62"/>
      <c r="I31" s="27">
        <f t="shared" si="2"/>
        <v>0</v>
      </c>
      <c r="J31" s="116">
        <f t="shared" si="3"/>
        <v>3500</v>
      </c>
    </row>
    <row r="32" spans="1:10" s="28" customFormat="1" ht="31.5">
      <c r="A32" s="1"/>
      <c r="B32" s="17" t="s">
        <v>250</v>
      </c>
      <c r="C32" s="17" t="s">
        <v>41</v>
      </c>
      <c r="D32" s="26">
        <v>9</v>
      </c>
      <c r="E32" s="116">
        <f t="shared" si="5"/>
        <v>4500</v>
      </c>
      <c r="F32" s="26"/>
      <c r="G32" s="115">
        <f t="shared" si="6"/>
        <v>0</v>
      </c>
      <c r="H32" s="62"/>
      <c r="I32" s="27">
        <f t="shared" si="2"/>
        <v>0</v>
      </c>
      <c r="J32" s="116">
        <f t="shared" si="3"/>
        <v>4500</v>
      </c>
    </row>
    <row r="33" spans="1:10" s="28" customFormat="1" ht="15.75">
      <c r="A33" s="1"/>
      <c r="B33" s="17" t="s">
        <v>308</v>
      </c>
      <c r="C33" s="17" t="s">
        <v>41</v>
      </c>
      <c r="D33" s="26">
        <v>14</v>
      </c>
      <c r="E33" s="116">
        <f t="shared" si="5"/>
        <v>7000</v>
      </c>
      <c r="F33" s="26"/>
      <c r="G33" s="115">
        <f t="shared" si="6"/>
        <v>0</v>
      </c>
      <c r="H33" s="62"/>
      <c r="I33" s="27">
        <f t="shared" si="2"/>
        <v>0</v>
      </c>
      <c r="J33" s="116">
        <f t="shared" si="3"/>
        <v>7000</v>
      </c>
    </row>
    <row r="34" spans="1:10" s="28" customFormat="1" ht="15.75">
      <c r="A34" s="1"/>
      <c r="B34" s="17" t="s">
        <v>306</v>
      </c>
      <c r="C34" s="17" t="s">
        <v>41</v>
      </c>
      <c r="D34" s="67">
        <v>1</v>
      </c>
      <c r="E34" s="67">
        <f>D34*500</f>
        <v>500</v>
      </c>
      <c r="F34" s="27"/>
      <c r="G34" s="27">
        <f>F34*1500</f>
        <v>0</v>
      </c>
      <c r="H34" s="27"/>
      <c r="I34" s="27">
        <f>H34*1500</f>
        <v>0</v>
      </c>
      <c r="J34" s="27">
        <f>E34+G34+I34</f>
        <v>500</v>
      </c>
    </row>
    <row r="35" spans="1:10" s="28" customFormat="1" ht="31.5">
      <c r="A35" s="1"/>
      <c r="B35" s="17" t="s">
        <v>309</v>
      </c>
      <c r="C35" s="17" t="s">
        <v>41</v>
      </c>
      <c r="D35" s="26">
        <v>1</v>
      </c>
      <c r="E35" s="116">
        <f t="shared" si="5"/>
        <v>500</v>
      </c>
      <c r="F35" s="26"/>
      <c r="G35" s="115">
        <f t="shared" si="6"/>
        <v>0</v>
      </c>
      <c r="H35" s="62"/>
      <c r="I35" s="27">
        <f t="shared" si="2"/>
        <v>0</v>
      </c>
      <c r="J35" s="116">
        <f t="shared" si="3"/>
        <v>500</v>
      </c>
    </row>
    <row r="36" spans="1:10" ht="15.75">
      <c r="A36" s="10" t="s">
        <v>5</v>
      </c>
      <c r="B36" s="5"/>
      <c r="C36" s="5"/>
      <c r="D36" s="3">
        <v>0</v>
      </c>
      <c r="E36" s="3">
        <f t="shared" si="5"/>
        <v>0</v>
      </c>
      <c r="F36" s="3"/>
      <c r="G36" s="3">
        <f>F36*1500</f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15.75">
      <c r="A37" s="1"/>
      <c r="B37" s="48" t="s">
        <v>209</v>
      </c>
      <c r="C37" s="17" t="s">
        <v>41</v>
      </c>
      <c r="D37" s="122">
        <v>10</v>
      </c>
      <c r="E37" s="116">
        <f t="shared" si="5"/>
        <v>5000</v>
      </c>
      <c r="F37" s="48"/>
      <c r="G37" s="115">
        <f aca="true" t="shared" si="7" ref="G37:G44">F37*1500</f>
        <v>0</v>
      </c>
      <c r="H37" s="62"/>
      <c r="I37" s="27">
        <f t="shared" si="2"/>
        <v>0</v>
      </c>
      <c r="J37" s="116">
        <f t="shared" si="3"/>
        <v>5000</v>
      </c>
    </row>
    <row r="38" spans="1:10" s="28" customFormat="1" ht="15.75">
      <c r="A38" s="1"/>
      <c r="B38" s="48" t="s">
        <v>210</v>
      </c>
      <c r="C38" s="17" t="s">
        <v>41</v>
      </c>
      <c r="D38" s="122">
        <v>2</v>
      </c>
      <c r="E38" s="116">
        <f t="shared" si="5"/>
        <v>1000</v>
      </c>
      <c r="F38" s="122">
        <v>1</v>
      </c>
      <c r="G38" s="115">
        <f t="shared" si="7"/>
        <v>1500</v>
      </c>
      <c r="H38" s="62"/>
      <c r="I38" s="27">
        <f t="shared" si="2"/>
        <v>0</v>
      </c>
      <c r="J38" s="116">
        <f t="shared" si="3"/>
        <v>2500</v>
      </c>
    </row>
    <row r="39" spans="1:10" s="28" customFormat="1" ht="15.75">
      <c r="A39" s="1"/>
      <c r="B39" s="48" t="s">
        <v>211</v>
      </c>
      <c r="C39" s="17" t="s">
        <v>41</v>
      </c>
      <c r="D39" s="122">
        <v>3</v>
      </c>
      <c r="E39" s="116">
        <f t="shared" si="5"/>
        <v>1500</v>
      </c>
      <c r="F39" s="48"/>
      <c r="G39" s="115">
        <f t="shared" si="7"/>
        <v>0</v>
      </c>
      <c r="H39" s="62"/>
      <c r="I39" s="27">
        <f t="shared" si="2"/>
        <v>0</v>
      </c>
      <c r="J39" s="116">
        <f t="shared" si="3"/>
        <v>1500</v>
      </c>
    </row>
    <row r="40" spans="1:10" s="28" customFormat="1" ht="15.75">
      <c r="A40" s="1"/>
      <c r="B40" s="48" t="s">
        <v>212</v>
      </c>
      <c r="C40" s="17" t="s">
        <v>41</v>
      </c>
      <c r="D40" s="122">
        <v>1</v>
      </c>
      <c r="E40" s="116">
        <f t="shared" si="5"/>
        <v>500</v>
      </c>
      <c r="F40" s="48"/>
      <c r="G40" s="115">
        <f t="shared" si="7"/>
        <v>0</v>
      </c>
      <c r="H40" s="62"/>
      <c r="I40" s="27">
        <f t="shared" si="2"/>
        <v>0</v>
      </c>
      <c r="J40" s="116">
        <f t="shared" si="3"/>
        <v>500</v>
      </c>
    </row>
    <row r="41" spans="1:10" s="28" customFormat="1" ht="15.75">
      <c r="A41" s="1"/>
      <c r="B41" s="48" t="s">
        <v>213</v>
      </c>
      <c r="C41" s="17" t="s">
        <v>41</v>
      </c>
      <c r="D41" s="122">
        <v>1</v>
      </c>
      <c r="E41" s="116">
        <f t="shared" si="5"/>
        <v>500</v>
      </c>
      <c r="F41" s="48"/>
      <c r="G41" s="115">
        <f t="shared" si="7"/>
        <v>0</v>
      </c>
      <c r="H41" s="62"/>
      <c r="I41" s="27">
        <f t="shared" si="2"/>
        <v>0</v>
      </c>
      <c r="J41" s="116">
        <f t="shared" si="3"/>
        <v>500</v>
      </c>
    </row>
    <row r="42" spans="1:10" s="28" customFormat="1" ht="27.75" customHeight="1">
      <c r="A42" s="1"/>
      <c r="B42" s="48" t="s">
        <v>214</v>
      </c>
      <c r="C42" s="17" t="s">
        <v>41</v>
      </c>
      <c r="D42" s="122">
        <v>1</v>
      </c>
      <c r="E42" s="116">
        <f t="shared" si="5"/>
        <v>500</v>
      </c>
      <c r="F42" s="48"/>
      <c r="G42" s="115">
        <f t="shared" si="7"/>
        <v>0</v>
      </c>
      <c r="H42" s="62"/>
      <c r="I42" s="27">
        <f t="shared" si="2"/>
        <v>0</v>
      </c>
      <c r="J42" s="116">
        <f t="shared" si="3"/>
        <v>500</v>
      </c>
    </row>
    <row r="43" spans="1:10" s="28" customFormat="1" ht="27.75" customHeight="1">
      <c r="A43" s="1"/>
      <c r="B43" s="17" t="s">
        <v>208</v>
      </c>
      <c r="C43" s="17" t="s">
        <v>41</v>
      </c>
      <c r="D43" s="27">
        <v>3</v>
      </c>
      <c r="E43" s="27">
        <f>D43*500</f>
        <v>1500</v>
      </c>
      <c r="F43" s="27"/>
      <c r="G43" s="115">
        <f>F43*1500</f>
        <v>0</v>
      </c>
      <c r="H43" s="27"/>
      <c r="I43" s="27">
        <f>H43*1500</f>
        <v>0</v>
      </c>
      <c r="J43" s="27">
        <f>E43+G43+I43</f>
        <v>1500</v>
      </c>
    </row>
    <row r="44" spans="1:10" s="28" customFormat="1" ht="27.75" customHeight="1">
      <c r="A44" s="17"/>
      <c r="B44" s="17" t="s">
        <v>215</v>
      </c>
      <c r="C44" s="17" t="s">
        <v>216</v>
      </c>
      <c r="D44" s="26">
        <v>1</v>
      </c>
      <c r="E44" s="26">
        <f t="shared" si="5"/>
        <v>500</v>
      </c>
      <c r="F44" s="26"/>
      <c r="G44" s="26">
        <f t="shared" si="7"/>
        <v>0</v>
      </c>
      <c r="H44" s="26"/>
      <c r="I44" s="26">
        <f t="shared" si="2"/>
        <v>0</v>
      </c>
      <c r="J44" s="26">
        <f t="shared" si="3"/>
        <v>500</v>
      </c>
    </row>
    <row r="45" spans="1:10" ht="19.5" customHeight="1">
      <c r="A45" s="10" t="s">
        <v>6</v>
      </c>
      <c r="B45" s="5"/>
      <c r="C45" s="5"/>
      <c r="D45" s="3"/>
      <c r="E45" s="3">
        <f t="shared" si="5"/>
        <v>0</v>
      </c>
      <c r="F45" s="3"/>
      <c r="G45" s="3">
        <f>F45*1500</f>
        <v>0</v>
      </c>
      <c r="H45" s="3"/>
      <c r="I45" s="3">
        <f t="shared" si="2"/>
        <v>0</v>
      </c>
      <c r="J45" s="3">
        <f t="shared" si="3"/>
        <v>0</v>
      </c>
    </row>
    <row r="46" spans="1:11" ht="19.5" customHeight="1">
      <c r="A46" s="48"/>
      <c r="B46" s="151" t="s">
        <v>96</v>
      </c>
      <c r="C46" s="151" t="s">
        <v>41</v>
      </c>
      <c r="D46" s="48">
        <v>3</v>
      </c>
      <c r="E46" s="116">
        <f t="shared" si="5"/>
        <v>1500</v>
      </c>
      <c r="F46" s="48"/>
      <c r="G46" s="115">
        <f aca="true" t="shared" si="8" ref="G46:G56">F46*1500</f>
        <v>0</v>
      </c>
      <c r="H46" s="122">
        <v>1</v>
      </c>
      <c r="I46" s="27">
        <f t="shared" si="2"/>
        <v>1500</v>
      </c>
      <c r="J46" s="116">
        <f t="shared" si="3"/>
        <v>3000</v>
      </c>
      <c r="K46" s="36" t="s">
        <v>102</v>
      </c>
    </row>
    <row r="47" spans="1:10" ht="19.5" customHeight="1">
      <c r="A47" s="48"/>
      <c r="B47" s="152" t="s">
        <v>97</v>
      </c>
      <c r="C47" s="152" t="s">
        <v>41</v>
      </c>
      <c r="D47" s="48">
        <v>1</v>
      </c>
      <c r="E47" s="116">
        <f>D47*500</f>
        <v>500</v>
      </c>
      <c r="F47" s="48"/>
      <c r="G47" s="115">
        <f>F47*1500</f>
        <v>0</v>
      </c>
      <c r="H47" s="122"/>
      <c r="I47" s="27">
        <f>H47*1500</f>
        <v>0</v>
      </c>
      <c r="J47" s="116">
        <f>E47+G47+I47</f>
        <v>500</v>
      </c>
    </row>
    <row r="48" spans="1:11" ht="19.5" customHeight="1">
      <c r="A48" s="48"/>
      <c r="B48" s="152" t="s">
        <v>81</v>
      </c>
      <c r="C48" s="152" t="s">
        <v>41</v>
      </c>
      <c r="D48" s="48">
        <v>7</v>
      </c>
      <c r="E48" s="116">
        <f>D48*500</f>
        <v>3500</v>
      </c>
      <c r="F48" s="48"/>
      <c r="G48" s="115">
        <f>F48*1500</f>
        <v>0</v>
      </c>
      <c r="H48" s="122">
        <v>3</v>
      </c>
      <c r="I48" s="27">
        <f>H48*1500</f>
        <v>4500</v>
      </c>
      <c r="J48" s="116">
        <f>E48+G48+I48</f>
        <v>8000</v>
      </c>
      <c r="K48" s="36" t="s">
        <v>102</v>
      </c>
    </row>
    <row r="49" spans="1:11" ht="19.5" customHeight="1">
      <c r="A49" s="48"/>
      <c r="B49" s="151" t="s">
        <v>98</v>
      </c>
      <c r="C49" s="151" t="s">
        <v>41</v>
      </c>
      <c r="D49" s="48">
        <v>52</v>
      </c>
      <c r="E49" s="116">
        <f t="shared" si="5"/>
        <v>26000</v>
      </c>
      <c r="F49" s="48">
        <v>2</v>
      </c>
      <c r="G49" s="115">
        <f t="shared" si="8"/>
        <v>3000</v>
      </c>
      <c r="H49" s="122">
        <v>5</v>
      </c>
      <c r="I49" s="27">
        <f t="shared" si="2"/>
        <v>7500</v>
      </c>
      <c r="J49" s="116">
        <f t="shared" si="3"/>
        <v>36500</v>
      </c>
      <c r="K49" s="36" t="s">
        <v>102</v>
      </c>
    </row>
    <row r="50" spans="1:10" ht="19.5" customHeight="1">
      <c r="A50" s="48"/>
      <c r="B50" s="151" t="s">
        <v>99</v>
      </c>
      <c r="C50" s="151" t="s">
        <v>41</v>
      </c>
      <c r="D50" s="48">
        <v>1</v>
      </c>
      <c r="E50" s="116">
        <f t="shared" si="5"/>
        <v>500</v>
      </c>
      <c r="F50" s="48"/>
      <c r="G50" s="115">
        <f t="shared" si="8"/>
        <v>0</v>
      </c>
      <c r="H50" s="122"/>
      <c r="I50" s="27">
        <f t="shared" si="2"/>
        <v>0</v>
      </c>
      <c r="J50" s="116">
        <f t="shared" si="3"/>
        <v>500</v>
      </c>
    </row>
    <row r="51" spans="1:10" ht="19.5" customHeight="1">
      <c r="A51" s="10" t="s">
        <v>7</v>
      </c>
      <c r="B51" s="5"/>
      <c r="C51" s="5"/>
      <c r="D51" s="3"/>
      <c r="E51" s="3">
        <f aca="true" t="shared" si="9" ref="E51:E95">D51*500</f>
        <v>0</v>
      </c>
      <c r="F51" s="3"/>
      <c r="G51" s="3">
        <f>F51*1500</f>
        <v>0</v>
      </c>
      <c r="H51" s="3"/>
      <c r="I51" s="3">
        <f t="shared" si="2"/>
        <v>0</v>
      </c>
      <c r="J51" s="3">
        <f t="shared" si="3"/>
        <v>0</v>
      </c>
    </row>
    <row r="52" spans="1:10" s="28" customFormat="1" ht="19.5" customHeight="1">
      <c r="A52" s="1"/>
      <c r="B52" s="17" t="s">
        <v>340</v>
      </c>
      <c r="C52" s="17" t="s">
        <v>473</v>
      </c>
      <c r="D52" s="26">
        <v>40</v>
      </c>
      <c r="E52" s="116">
        <f t="shared" si="9"/>
        <v>20000</v>
      </c>
      <c r="F52" s="26">
        <v>2</v>
      </c>
      <c r="G52" s="115">
        <f t="shared" si="8"/>
        <v>3000</v>
      </c>
      <c r="H52" s="62">
        <v>3</v>
      </c>
      <c r="I52" s="27">
        <f t="shared" si="2"/>
        <v>4500</v>
      </c>
      <c r="J52" s="116">
        <f t="shared" si="3"/>
        <v>27500</v>
      </c>
    </row>
    <row r="53" spans="1:10" s="28" customFormat="1" ht="19.5" customHeight="1">
      <c r="A53" s="1"/>
      <c r="B53" s="17" t="s">
        <v>474</v>
      </c>
      <c r="C53" s="17" t="s">
        <v>473</v>
      </c>
      <c r="D53" s="26">
        <v>2</v>
      </c>
      <c r="E53" s="116">
        <f t="shared" si="9"/>
        <v>1000</v>
      </c>
      <c r="F53" s="26"/>
      <c r="G53" s="115">
        <f t="shared" si="8"/>
        <v>0</v>
      </c>
      <c r="H53" s="62"/>
      <c r="I53" s="27"/>
      <c r="J53" s="116">
        <f t="shared" si="3"/>
        <v>1000</v>
      </c>
    </row>
    <row r="54" spans="1:10" s="28" customFormat="1" ht="19.5" customHeight="1">
      <c r="A54" s="1"/>
      <c r="B54" s="17" t="s">
        <v>345</v>
      </c>
      <c r="C54" s="17" t="s">
        <v>473</v>
      </c>
      <c r="D54" s="26">
        <v>1</v>
      </c>
      <c r="E54" s="116">
        <f t="shared" si="9"/>
        <v>500</v>
      </c>
      <c r="F54" s="26"/>
      <c r="G54" s="115">
        <f t="shared" si="8"/>
        <v>0</v>
      </c>
      <c r="H54" s="62"/>
      <c r="I54" s="27"/>
      <c r="J54" s="116">
        <f t="shared" si="3"/>
        <v>500</v>
      </c>
    </row>
    <row r="55" spans="1:10" s="28" customFormat="1" ht="19.5" customHeight="1">
      <c r="A55" s="1"/>
      <c r="B55" s="17" t="s">
        <v>81</v>
      </c>
      <c r="C55" s="17" t="s">
        <v>473</v>
      </c>
      <c r="D55" s="26">
        <v>3</v>
      </c>
      <c r="E55" s="116">
        <f t="shared" si="9"/>
        <v>1500</v>
      </c>
      <c r="F55" s="26">
        <v>1</v>
      </c>
      <c r="G55" s="115">
        <f t="shared" si="8"/>
        <v>1500</v>
      </c>
      <c r="H55" s="62"/>
      <c r="I55" s="27"/>
      <c r="J55" s="116">
        <f t="shared" si="3"/>
        <v>3000</v>
      </c>
    </row>
    <row r="56" spans="1:10" s="28" customFormat="1" ht="19.5" customHeight="1">
      <c r="A56" s="1"/>
      <c r="B56" s="17" t="s">
        <v>475</v>
      </c>
      <c r="C56" s="17" t="s">
        <v>473</v>
      </c>
      <c r="D56" s="26">
        <v>1</v>
      </c>
      <c r="E56" s="116">
        <f t="shared" si="9"/>
        <v>500</v>
      </c>
      <c r="F56" s="26"/>
      <c r="G56" s="115">
        <f t="shared" si="8"/>
        <v>0</v>
      </c>
      <c r="H56" s="62"/>
      <c r="I56" s="27"/>
      <c r="J56" s="116">
        <f t="shared" si="3"/>
        <v>500</v>
      </c>
    </row>
    <row r="57" spans="1:10" s="28" customFormat="1" ht="19.5" customHeight="1">
      <c r="A57" s="1"/>
      <c r="B57" s="17" t="s">
        <v>99</v>
      </c>
      <c r="C57" s="17" t="s">
        <v>473</v>
      </c>
      <c r="D57" s="26">
        <v>2</v>
      </c>
      <c r="E57" s="116">
        <f t="shared" si="9"/>
        <v>1000</v>
      </c>
      <c r="F57" s="26"/>
      <c r="G57" s="115"/>
      <c r="H57" s="62"/>
      <c r="I57" s="27"/>
      <c r="J57" s="116">
        <f t="shared" si="3"/>
        <v>1000</v>
      </c>
    </row>
    <row r="58" spans="1:10" ht="31.5">
      <c r="A58" s="10" t="s">
        <v>8</v>
      </c>
      <c r="B58" s="5"/>
      <c r="C58" s="5"/>
      <c r="D58" s="3"/>
      <c r="E58" s="3">
        <f t="shared" si="9"/>
        <v>0</v>
      </c>
      <c r="F58" s="3"/>
      <c r="G58" s="3">
        <f aca="true" t="shared" si="10" ref="G58:G63">F58*1500</f>
        <v>0</v>
      </c>
      <c r="H58" s="3"/>
      <c r="I58" s="3">
        <f aca="true" t="shared" si="11" ref="I58:I63">H58*1500</f>
        <v>0</v>
      </c>
      <c r="J58" s="3">
        <f t="shared" si="3"/>
        <v>0</v>
      </c>
    </row>
    <row r="59" spans="1:10" s="28" customFormat="1" ht="31.5">
      <c r="A59" s="1"/>
      <c r="B59" s="17" t="s">
        <v>476</v>
      </c>
      <c r="C59" s="17" t="s">
        <v>41</v>
      </c>
      <c r="D59" s="26">
        <v>6</v>
      </c>
      <c r="E59" s="116">
        <f t="shared" si="9"/>
        <v>3000</v>
      </c>
      <c r="F59" s="26"/>
      <c r="G59" s="115">
        <f t="shared" si="10"/>
        <v>0</v>
      </c>
      <c r="H59" s="62"/>
      <c r="I59" s="27">
        <f t="shared" si="11"/>
        <v>0</v>
      </c>
      <c r="J59" s="116">
        <f t="shared" si="3"/>
        <v>3000</v>
      </c>
    </row>
    <row r="60" spans="1:10" s="28" customFormat="1" ht="31.5">
      <c r="A60" s="1"/>
      <c r="B60" s="17" t="s">
        <v>477</v>
      </c>
      <c r="C60" s="17" t="s">
        <v>41</v>
      </c>
      <c r="D60" s="26">
        <v>1</v>
      </c>
      <c r="E60" s="116">
        <f t="shared" si="9"/>
        <v>500</v>
      </c>
      <c r="F60" s="26"/>
      <c r="G60" s="115">
        <f t="shared" si="10"/>
        <v>0</v>
      </c>
      <c r="H60" s="62"/>
      <c r="I60" s="27">
        <f t="shared" si="11"/>
        <v>0</v>
      </c>
      <c r="J60" s="116">
        <f t="shared" si="3"/>
        <v>500</v>
      </c>
    </row>
    <row r="61" spans="1:10" s="28" customFormat="1" ht="15.75">
      <c r="A61" s="1"/>
      <c r="B61" s="17" t="s">
        <v>478</v>
      </c>
      <c r="C61" s="17" t="s">
        <v>41</v>
      </c>
      <c r="D61" s="26">
        <v>2</v>
      </c>
      <c r="E61" s="116">
        <f t="shared" si="9"/>
        <v>1000</v>
      </c>
      <c r="F61" s="26"/>
      <c r="G61" s="115">
        <f t="shared" si="10"/>
        <v>0</v>
      </c>
      <c r="H61" s="62"/>
      <c r="I61" s="27">
        <f t="shared" si="11"/>
        <v>0</v>
      </c>
      <c r="J61" s="116">
        <f t="shared" si="3"/>
        <v>1000</v>
      </c>
    </row>
    <row r="62" spans="1:10" s="28" customFormat="1" ht="15.75">
      <c r="A62" s="1"/>
      <c r="B62" s="17" t="s">
        <v>479</v>
      </c>
      <c r="C62" s="17" t="s">
        <v>41</v>
      </c>
      <c r="D62" s="26">
        <v>1</v>
      </c>
      <c r="E62" s="116">
        <f t="shared" si="9"/>
        <v>500</v>
      </c>
      <c r="F62" s="26"/>
      <c r="G62" s="115">
        <f t="shared" si="10"/>
        <v>0</v>
      </c>
      <c r="H62" s="62"/>
      <c r="I62" s="27">
        <f t="shared" si="11"/>
        <v>0</v>
      </c>
      <c r="J62" s="116">
        <f t="shared" si="3"/>
        <v>500</v>
      </c>
    </row>
    <row r="63" spans="1:10" s="28" customFormat="1" ht="15.75">
      <c r="A63" s="1"/>
      <c r="B63" s="17" t="s">
        <v>348</v>
      </c>
      <c r="C63" s="17" t="s">
        <v>41</v>
      </c>
      <c r="D63" s="26">
        <v>2</v>
      </c>
      <c r="E63" s="116">
        <f t="shared" si="9"/>
        <v>1000</v>
      </c>
      <c r="F63" s="26"/>
      <c r="G63" s="115">
        <f t="shared" si="10"/>
        <v>0</v>
      </c>
      <c r="H63" s="62"/>
      <c r="I63" s="27">
        <f t="shared" si="11"/>
        <v>0</v>
      </c>
      <c r="J63" s="116">
        <f t="shared" si="3"/>
        <v>1000</v>
      </c>
    </row>
    <row r="64" spans="1:10" ht="31.5">
      <c r="A64" s="11" t="s">
        <v>20</v>
      </c>
      <c r="B64" s="12"/>
      <c r="C64" s="12"/>
      <c r="D64" s="3"/>
      <c r="E64" s="3">
        <f t="shared" si="9"/>
        <v>0</v>
      </c>
      <c r="F64" s="3"/>
      <c r="G64" s="3">
        <f>F64*1500</f>
        <v>0</v>
      </c>
      <c r="H64" s="3"/>
      <c r="I64" s="3">
        <f aca="true" t="shared" si="12" ref="I64:I121">H64*1500</f>
        <v>0</v>
      </c>
      <c r="J64" s="3">
        <f aca="true" t="shared" si="13" ref="J64:J121">E64+G64+I64</f>
        <v>0</v>
      </c>
    </row>
    <row r="65" spans="1:10" s="28" customFormat="1" ht="15.75">
      <c r="A65" s="59"/>
      <c r="B65" s="150" t="s">
        <v>77</v>
      </c>
      <c r="C65" s="150" t="s">
        <v>41</v>
      </c>
      <c r="D65" s="26">
        <v>1</v>
      </c>
      <c r="E65" s="116">
        <f t="shared" si="9"/>
        <v>500</v>
      </c>
      <c r="F65" s="26"/>
      <c r="G65" s="115">
        <f aca="true" t="shared" si="14" ref="G65:G70">F65*1500</f>
        <v>0</v>
      </c>
      <c r="H65" s="62"/>
      <c r="I65" s="27">
        <f t="shared" si="12"/>
        <v>0</v>
      </c>
      <c r="J65" s="116">
        <f t="shared" si="13"/>
        <v>500</v>
      </c>
    </row>
    <row r="66" spans="1:10" s="28" customFormat="1" ht="15.75">
      <c r="A66" s="59"/>
      <c r="B66" s="150" t="s">
        <v>78</v>
      </c>
      <c r="C66" s="150" t="s">
        <v>41</v>
      </c>
      <c r="D66" s="26">
        <v>3</v>
      </c>
      <c r="E66" s="116">
        <f t="shared" si="9"/>
        <v>1500</v>
      </c>
      <c r="F66" s="26"/>
      <c r="G66" s="115">
        <f t="shared" si="14"/>
        <v>0</v>
      </c>
      <c r="H66" s="62"/>
      <c r="I66" s="27">
        <f t="shared" si="12"/>
        <v>0</v>
      </c>
      <c r="J66" s="116">
        <f t="shared" si="13"/>
        <v>1500</v>
      </c>
    </row>
    <row r="67" spans="1:10" s="28" customFormat="1" ht="15.75">
      <c r="A67" s="59"/>
      <c r="B67" s="150" t="s">
        <v>79</v>
      </c>
      <c r="C67" s="150" t="s">
        <v>41</v>
      </c>
      <c r="D67" s="26">
        <v>1</v>
      </c>
      <c r="E67" s="116">
        <f t="shared" si="9"/>
        <v>500</v>
      </c>
      <c r="F67" s="26"/>
      <c r="G67" s="115">
        <f t="shared" si="14"/>
        <v>0</v>
      </c>
      <c r="H67" s="62"/>
      <c r="I67" s="27">
        <f t="shared" si="12"/>
        <v>0</v>
      </c>
      <c r="J67" s="116">
        <f t="shared" si="13"/>
        <v>500</v>
      </c>
    </row>
    <row r="68" spans="1:10" s="28" customFormat="1" ht="15.75">
      <c r="A68" s="59"/>
      <c r="B68" s="150" t="s">
        <v>80</v>
      </c>
      <c r="C68" s="150" t="s">
        <v>41</v>
      </c>
      <c r="D68" s="26">
        <v>4</v>
      </c>
      <c r="E68" s="116">
        <f t="shared" si="9"/>
        <v>2000</v>
      </c>
      <c r="F68" s="26">
        <v>1</v>
      </c>
      <c r="G68" s="115">
        <f t="shared" si="14"/>
        <v>1500</v>
      </c>
      <c r="H68" s="62"/>
      <c r="I68" s="27">
        <f t="shared" si="12"/>
        <v>0</v>
      </c>
      <c r="J68" s="116">
        <f t="shared" si="13"/>
        <v>3500</v>
      </c>
    </row>
    <row r="69" spans="1:10" s="28" customFormat="1" ht="15.75">
      <c r="A69" s="59"/>
      <c r="B69" s="150" t="s">
        <v>81</v>
      </c>
      <c r="C69" s="150" t="s">
        <v>41</v>
      </c>
      <c r="D69" s="26">
        <v>1</v>
      </c>
      <c r="E69" s="116">
        <f t="shared" si="9"/>
        <v>500</v>
      </c>
      <c r="F69" s="26"/>
      <c r="G69" s="115">
        <f t="shared" si="14"/>
        <v>0</v>
      </c>
      <c r="H69" s="62"/>
      <c r="I69" s="27">
        <f t="shared" si="12"/>
        <v>0</v>
      </c>
      <c r="J69" s="116">
        <f t="shared" si="13"/>
        <v>500</v>
      </c>
    </row>
    <row r="70" spans="1:10" s="28" customFormat="1" ht="15.75">
      <c r="A70" s="59"/>
      <c r="B70" s="150" t="s">
        <v>82</v>
      </c>
      <c r="C70" s="150" t="s">
        <v>41</v>
      </c>
      <c r="D70" s="26">
        <v>9</v>
      </c>
      <c r="E70" s="116">
        <f t="shared" si="9"/>
        <v>4500</v>
      </c>
      <c r="F70" s="26"/>
      <c r="G70" s="115">
        <f t="shared" si="14"/>
        <v>0</v>
      </c>
      <c r="H70" s="62">
        <v>1</v>
      </c>
      <c r="I70" s="27">
        <f t="shared" si="12"/>
        <v>1500</v>
      </c>
      <c r="J70" s="116">
        <f t="shared" si="13"/>
        <v>6000</v>
      </c>
    </row>
    <row r="71" spans="1:10" ht="15.75">
      <c r="A71" s="10" t="s">
        <v>9</v>
      </c>
      <c r="B71" s="5"/>
      <c r="C71" s="5"/>
      <c r="D71" s="3"/>
      <c r="E71" s="3">
        <f t="shared" si="9"/>
        <v>0</v>
      </c>
      <c r="F71" s="3"/>
      <c r="G71" s="3">
        <f>F71*1500</f>
        <v>0</v>
      </c>
      <c r="H71" s="3"/>
      <c r="I71" s="3">
        <f t="shared" si="12"/>
        <v>0</v>
      </c>
      <c r="J71" s="3">
        <f t="shared" si="13"/>
        <v>0</v>
      </c>
    </row>
    <row r="72" spans="1:10" s="28" customFormat="1" ht="15.75">
      <c r="A72" s="1"/>
      <c r="B72" s="152" t="s">
        <v>97</v>
      </c>
      <c r="C72" s="152" t="s">
        <v>41</v>
      </c>
      <c r="D72" s="26">
        <v>3</v>
      </c>
      <c r="E72" s="116">
        <f t="shared" si="9"/>
        <v>1500</v>
      </c>
      <c r="F72" s="26">
        <v>1</v>
      </c>
      <c r="G72" s="115">
        <f aca="true" t="shared" si="15" ref="G72:G80">F72*1500</f>
        <v>1500</v>
      </c>
      <c r="H72" s="62"/>
      <c r="I72" s="27">
        <f t="shared" si="12"/>
        <v>0</v>
      </c>
      <c r="J72" s="116">
        <f t="shared" si="13"/>
        <v>3000</v>
      </c>
    </row>
    <row r="73" spans="1:10" s="28" customFormat="1" ht="15.75">
      <c r="A73" s="1"/>
      <c r="B73" s="94" t="s">
        <v>226</v>
      </c>
      <c r="C73" s="152" t="s">
        <v>41</v>
      </c>
      <c r="D73" s="26">
        <v>1</v>
      </c>
      <c r="E73" s="116">
        <f t="shared" si="9"/>
        <v>500</v>
      </c>
      <c r="F73" s="26">
        <v>1</v>
      </c>
      <c r="G73" s="115">
        <f t="shared" si="15"/>
        <v>1500</v>
      </c>
      <c r="H73" s="62"/>
      <c r="I73" s="27">
        <f t="shared" si="12"/>
        <v>0</v>
      </c>
      <c r="J73" s="116">
        <f t="shared" si="13"/>
        <v>2000</v>
      </c>
    </row>
    <row r="74" spans="1:10" s="28" customFormat="1" ht="15.75">
      <c r="A74" s="1"/>
      <c r="B74" s="150" t="s">
        <v>82</v>
      </c>
      <c r="C74" s="152" t="s">
        <v>41</v>
      </c>
      <c r="D74" s="26">
        <v>5</v>
      </c>
      <c r="E74" s="116">
        <f t="shared" si="9"/>
        <v>2500</v>
      </c>
      <c r="F74" s="26"/>
      <c r="G74" s="115">
        <f t="shared" si="15"/>
        <v>0</v>
      </c>
      <c r="H74" s="62"/>
      <c r="I74" s="27">
        <f t="shared" si="12"/>
        <v>0</v>
      </c>
      <c r="J74" s="116">
        <f t="shared" si="13"/>
        <v>2500</v>
      </c>
    </row>
    <row r="75" spans="1:10" s="28" customFormat="1" ht="15.75">
      <c r="A75" s="1"/>
      <c r="B75" s="150" t="s">
        <v>78</v>
      </c>
      <c r="C75" s="152" t="s">
        <v>41</v>
      </c>
      <c r="D75" s="26">
        <v>3</v>
      </c>
      <c r="E75" s="116">
        <f t="shared" si="9"/>
        <v>1500</v>
      </c>
      <c r="F75" s="26"/>
      <c r="G75" s="115">
        <f t="shared" si="15"/>
        <v>0</v>
      </c>
      <c r="H75" s="62"/>
      <c r="I75" s="27">
        <f t="shared" si="12"/>
        <v>0</v>
      </c>
      <c r="J75" s="116">
        <f t="shared" si="13"/>
        <v>1500</v>
      </c>
    </row>
    <row r="76" spans="1:10" s="28" customFormat="1" ht="15.75">
      <c r="A76" s="1"/>
      <c r="B76" s="94" t="s">
        <v>227</v>
      </c>
      <c r="C76" s="152" t="s">
        <v>41</v>
      </c>
      <c r="D76" s="26">
        <v>1</v>
      </c>
      <c r="E76" s="116">
        <f t="shared" si="9"/>
        <v>500</v>
      </c>
      <c r="F76" s="26"/>
      <c r="G76" s="115">
        <f t="shared" si="15"/>
        <v>0</v>
      </c>
      <c r="H76" s="62"/>
      <c r="I76" s="27">
        <f t="shared" si="12"/>
        <v>0</v>
      </c>
      <c r="J76" s="116">
        <f t="shared" si="13"/>
        <v>500</v>
      </c>
    </row>
    <row r="77" spans="1:10" s="28" customFormat="1" ht="31.5">
      <c r="A77" s="1"/>
      <c r="B77" s="94" t="s">
        <v>228</v>
      </c>
      <c r="C77" s="152" t="s">
        <v>41</v>
      </c>
      <c r="D77" s="26">
        <v>3</v>
      </c>
      <c r="E77" s="116">
        <f t="shared" si="9"/>
        <v>1500</v>
      </c>
      <c r="F77" s="26"/>
      <c r="G77" s="115">
        <f t="shared" si="15"/>
        <v>0</v>
      </c>
      <c r="H77" s="62"/>
      <c r="I77" s="27">
        <f t="shared" si="12"/>
        <v>0</v>
      </c>
      <c r="J77" s="116">
        <f t="shared" si="13"/>
        <v>1500</v>
      </c>
    </row>
    <row r="78" spans="1:10" s="28" customFormat="1" ht="15.75">
      <c r="A78" s="1"/>
      <c r="B78" s="150" t="s">
        <v>81</v>
      </c>
      <c r="C78" s="150" t="s">
        <v>41</v>
      </c>
      <c r="D78" s="26">
        <v>1</v>
      </c>
      <c r="E78" s="116">
        <f t="shared" si="9"/>
        <v>500</v>
      </c>
      <c r="F78" s="26"/>
      <c r="G78" s="115">
        <f t="shared" si="15"/>
        <v>0</v>
      </c>
      <c r="H78" s="62"/>
      <c r="I78" s="27">
        <f t="shared" si="12"/>
        <v>0</v>
      </c>
      <c r="J78" s="116">
        <f t="shared" si="13"/>
        <v>500</v>
      </c>
    </row>
    <row r="79" spans="1:10" s="28" customFormat="1" ht="15.75">
      <c r="A79" s="1"/>
      <c r="B79" s="48" t="s">
        <v>209</v>
      </c>
      <c r="C79" s="17" t="s">
        <v>41</v>
      </c>
      <c r="D79" s="26">
        <v>1</v>
      </c>
      <c r="E79" s="116">
        <f t="shared" si="9"/>
        <v>500</v>
      </c>
      <c r="F79" s="26"/>
      <c r="G79" s="115">
        <f t="shared" si="15"/>
        <v>0</v>
      </c>
      <c r="H79" s="62"/>
      <c r="I79" s="27">
        <f t="shared" si="12"/>
        <v>0</v>
      </c>
      <c r="J79" s="116">
        <f t="shared" si="13"/>
        <v>500</v>
      </c>
    </row>
    <row r="80" spans="1:10" s="28" customFormat="1" ht="15.75">
      <c r="A80" s="1"/>
      <c r="B80" s="94" t="s">
        <v>229</v>
      </c>
      <c r="C80" s="17" t="s">
        <v>41</v>
      </c>
      <c r="D80" s="26">
        <v>1</v>
      </c>
      <c r="E80" s="116">
        <f t="shared" si="9"/>
        <v>500</v>
      </c>
      <c r="F80" s="26"/>
      <c r="G80" s="115">
        <f t="shared" si="15"/>
        <v>0</v>
      </c>
      <c r="H80" s="62"/>
      <c r="I80" s="27">
        <f t="shared" si="12"/>
        <v>0</v>
      </c>
      <c r="J80" s="116">
        <f t="shared" si="13"/>
        <v>500</v>
      </c>
    </row>
    <row r="81" spans="1:10" ht="15.75">
      <c r="A81" s="10" t="s">
        <v>10</v>
      </c>
      <c r="B81" s="5"/>
      <c r="C81" s="5"/>
      <c r="D81" s="3"/>
      <c r="E81" s="3">
        <f t="shared" si="9"/>
        <v>0</v>
      </c>
      <c r="F81" s="3"/>
      <c r="G81" s="3">
        <f aca="true" t="shared" si="16" ref="G81:G111">F81*1500</f>
        <v>0</v>
      </c>
      <c r="H81" s="3"/>
      <c r="I81" s="3">
        <f t="shared" si="12"/>
        <v>0</v>
      </c>
      <c r="J81" s="3">
        <f t="shared" si="13"/>
        <v>0</v>
      </c>
    </row>
    <row r="82" spans="1:10" ht="15.75">
      <c r="A82" s="63"/>
      <c r="B82" s="63" t="s">
        <v>227</v>
      </c>
      <c r="C82" s="63" t="s">
        <v>41</v>
      </c>
      <c r="D82" s="63">
        <v>1</v>
      </c>
      <c r="E82" s="116">
        <f t="shared" si="9"/>
        <v>500</v>
      </c>
      <c r="F82" s="63">
        <v>2</v>
      </c>
      <c r="G82" s="115">
        <f t="shared" si="16"/>
        <v>3000</v>
      </c>
      <c r="H82" s="133"/>
      <c r="I82" s="27">
        <f t="shared" si="12"/>
        <v>0</v>
      </c>
      <c r="J82" s="116">
        <f t="shared" si="13"/>
        <v>3500</v>
      </c>
    </row>
    <row r="83" spans="1:10" ht="15.75">
      <c r="A83" s="63"/>
      <c r="B83" s="150" t="s">
        <v>77</v>
      </c>
      <c r="C83" s="63" t="s">
        <v>41</v>
      </c>
      <c r="D83" s="63">
        <v>1</v>
      </c>
      <c r="E83" s="116">
        <f t="shared" si="9"/>
        <v>500</v>
      </c>
      <c r="F83" s="63">
        <v>1</v>
      </c>
      <c r="G83" s="115">
        <f t="shared" si="16"/>
        <v>1500</v>
      </c>
      <c r="H83" s="133"/>
      <c r="I83" s="27">
        <f t="shared" si="12"/>
        <v>0</v>
      </c>
      <c r="J83" s="116">
        <f t="shared" si="13"/>
        <v>2000</v>
      </c>
    </row>
    <row r="84" spans="1:10" ht="15.75">
      <c r="A84" s="63"/>
      <c r="B84" s="150" t="s">
        <v>82</v>
      </c>
      <c r="C84" s="63" t="s">
        <v>41</v>
      </c>
      <c r="D84" s="63">
        <v>5</v>
      </c>
      <c r="E84" s="116">
        <f t="shared" si="9"/>
        <v>2500</v>
      </c>
      <c r="F84" s="63"/>
      <c r="G84" s="115">
        <f t="shared" si="16"/>
        <v>0</v>
      </c>
      <c r="H84" s="133"/>
      <c r="I84" s="27">
        <f t="shared" si="12"/>
        <v>0</v>
      </c>
      <c r="J84" s="116">
        <f t="shared" si="13"/>
        <v>2500</v>
      </c>
    </row>
    <row r="85" spans="1:10" ht="15.75">
      <c r="A85" s="63"/>
      <c r="B85" s="63" t="s">
        <v>379</v>
      </c>
      <c r="C85" s="63" t="s">
        <v>41</v>
      </c>
      <c r="D85" s="63">
        <v>1</v>
      </c>
      <c r="E85" s="116">
        <f t="shared" si="9"/>
        <v>500</v>
      </c>
      <c r="F85" s="63"/>
      <c r="G85" s="115">
        <f t="shared" si="16"/>
        <v>0</v>
      </c>
      <c r="H85" s="133"/>
      <c r="I85" s="27">
        <f t="shared" si="12"/>
        <v>0</v>
      </c>
      <c r="J85" s="116">
        <f t="shared" si="13"/>
        <v>500</v>
      </c>
    </row>
    <row r="86" spans="1:10" ht="15.75">
      <c r="A86" s="63"/>
      <c r="B86" s="63" t="s">
        <v>380</v>
      </c>
      <c r="C86" s="63" t="s">
        <v>41</v>
      </c>
      <c r="D86" s="63">
        <v>3</v>
      </c>
      <c r="E86" s="116">
        <f t="shared" si="9"/>
        <v>1500</v>
      </c>
      <c r="F86" s="63"/>
      <c r="G86" s="115">
        <f t="shared" si="16"/>
        <v>0</v>
      </c>
      <c r="H86" s="133"/>
      <c r="I86" s="27">
        <f t="shared" si="12"/>
        <v>0</v>
      </c>
      <c r="J86" s="116">
        <f t="shared" si="13"/>
        <v>1500</v>
      </c>
    </row>
    <row r="87" spans="1:10" ht="15.75">
      <c r="A87" s="63"/>
      <c r="B87" s="63" t="s">
        <v>381</v>
      </c>
      <c r="C87" s="63" t="s">
        <v>41</v>
      </c>
      <c r="D87" s="63">
        <v>1</v>
      </c>
      <c r="E87" s="116">
        <f t="shared" si="9"/>
        <v>500</v>
      </c>
      <c r="F87" s="63"/>
      <c r="G87" s="115">
        <f t="shared" si="16"/>
        <v>0</v>
      </c>
      <c r="H87" s="133"/>
      <c r="I87" s="27">
        <f t="shared" si="12"/>
        <v>0</v>
      </c>
      <c r="J87" s="116">
        <f t="shared" si="13"/>
        <v>500</v>
      </c>
    </row>
    <row r="88" spans="1:10" ht="15.75">
      <c r="A88" s="63"/>
      <c r="B88" s="63" t="s">
        <v>382</v>
      </c>
      <c r="C88" s="63" t="s">
        <v>41</v>
      </c>
      <c r="D88" s="63">
        <v>1</v>
      </c>
      <c r="E88" s="116">
        <f t="shared" si="9"/>
        <v>500</v>
      </c>
      <c r="F88" s="63"/>
      <c r="G88" s="115">
        <f t="shared" si="16"/>
        <v>0</v>
      </c>
      <c r="H88" s="133"/>
      <c r="I88" s="27">
        <f t="shared" si="12"/>
        <v>0</v>
      </c>
      <c r="J88" s="116">
        <f t="shared" si="13"/>
        <v>500</v>
      </c>
    </row>
    <row r="89" spans="1:10" ht="15.75">
      <c r="A89" s="63"/>
      <c r="B89" s="63" t="s">
        <v>345</v>
      </c>
      <c r="C89" s="63" t="s">
        <v>41</v>
      </c>
      <c r="D89" s="63">
        <v>1</v>
      </c>
      <c r="E89" s="116">
        <f t="shared" si="9"/>
        <v>500</v>
      </c>
      <c r="F89" s="63"/>
      <c r="G89" s="115">
        <f t="shared" si="16"/>
        <v>0</v>
      </c>
      <c r="H89" s="133"/>
      <c r="I89" s="27">
        <f t="shared" si="12"/>
        <v>0</v>
      </c>
      <c r="J89" s="116">
        <f t="shared" si="13"/>
        <v>500</v>
      </c>
    </row>
    <row r="90" spans="1:10" ht="15.75">
      <c r="A90" s="63"/>
      <c r="B90" s="63" t="s">
        <v>308</v>
      </c>
      <c r="C90" s="63" t="s">
        <v>41</v>
      </c>
      <c r="D90" s="63">
        <v>1</v>
      </c>
      <c r="E90" s="116">
        <f t="shared" si="9"/>
        <v>500</v>
      </c>
      <c r="F90" s="63"/>
      <c r="G90" s="115">
        <f t="shared" si="16"/>
        <v>0</v>
      </c>
      <c r="H90" s="133"/>
      <c r="I90" s="27">
        <f t="shared" si="12"/>
        <v>0</v>
      </c>
      <c r="J90" s="116">
        <f t="shared" si="13"/>
        <v>500</v>
      </c>
    </row>
    <row r="91" spans="1:10" ht="15.75">
      <c r="A91" s="63"/>
      <c r="B91" s="63" t="s">
        <v>383</v>
      </c>
      <c r="C91" s="63" t="s">
        <v>41</v>
      </c>
      <c r="D91" s="63">
        <v>1</v>
      </c>
      <c r="E91" s="116">
        <f t="shared" si="9"/>
        <v>500</v>
      </c>
      <c r="F91" s="63"/>
      <c r="G91" s="115">
        <f t="shared" si="16"/>
        <v>0</v>
      </c>
      <c r="H91" s="133"/>
      <c r="I91" s="27">
        <f t="shared" si="12"/>
        <v>0</v>
      </c>
      <c r="J91" s="116">
        <f t="shared" si="13"/>
        <v>500</v>
      </c>
    </row>
    <row r="92" spans="1:10" ht="15.75">
      <c r="A92" s="63"/>
      <c r="B92" s="63" t="s">
        <v>384</v>
      </c>
      <c r="C92" s="63" t="s">
        <v>41</v>
      </c>
      <c r="D92" s="63">
        <v>1</v>
      </c>
      <c r="E92" s="116">
        <f t="shared" si="9"/>
        <v>500</v>
      </c>
      <c r="F92" s="63"/>
      <c r="G92" s="115">
        <f t="shared" si="16"/>
        <v>0</v>
      </c>
      <c r="H92" s="133"/>
      <c r="I92" s="27">
        <f t="shared" si="12"/>
        <v>0</v>
      </c>
      <c r="J92" s="116">
        <f t="shared" si="13"/>
        <v>500</v>
      </c>
    </row>
    <row r="93" spans="1:10" ht="15.75">
      <c r="A93" s="63"/>
      <c r="B93" s="63" t="s">
        <v>385</v>
      </c>
      <c r="C93" s="63" t="s">
        <v>41</v>
      </c>
      <c r="D93" s="63">
        <v>1</v>
      </c>
      <c r="E93" s="116">
        <f t="shared" si="9"/>
        <v>500</v>
      </c>
      <c r="F93" s="63"/>
      <c r="G93" s="115">
        <f t="shared" si="16"/>
        <v>0</v>
      </c>
      <c r="H93" s="133"/>
      <c r="I93" s="27">
        <f t="shared" si="12"/>
        <v>0</v>
      </c>
      <c r="J93" s="116">
        <f t="shared" si="13"/>
        <v>500</v>
      </c>
    </row>
    <row r="94" spans="1:10" ht="15.75">
      <c r="A94" s="63"/>
      <c r="B94" s="63" t="s">
        <v>386</v>
      </c>
      <c r="C94" s="63" t="s">
        <v>41</v>
      </c>
      <c r="D94" s="63">
        <v>1</v>
      </c>
      <c r="E94" s="116">
        <f t="shared" si="9"/>
        <v>500</v>
      </c>
      <c r="F94" s="63"/>
      <c r="G94" s="115">
        <f t="shared" si="16"/>
        <v>0</v>
      </c>
      <c r="H94" s="133"/>
      <c r="I94" s="27">
        <f t="shared" si="12"/>
        <v>0</v>
      </c>
      <c r="J94" s="116">
        <f t="shared" si="13"/>
        <v>500</v>
      </c>
    </row>
    <row r="95" spans="1:10" ht="15.75">
      <c r="A95" s="63"/>
      <c r="B95" s="63" t="s">
        <v>387</v>
      </c>
      <c r="C95" s="63" t="s">
        <v>41</v>
      </c>
      <c r="D95" s="63">
        <v>1</v>
      </c>
      <c r="E95" s="116">
        <f t="shared" si="9"/>
        <v>500</v>
      </c>
      <c r="F95" s="63"/>
      <c r="G95" s="115">
        <f t="shared" si="16"/>
        <v>0</v>
      </c>
      <c r="H95" s="133"/>
      <c r="I95" s="27">
        <f t="shared" si="12"/>
        <v>0</v>
      </c>
      <c r="J95" s="116">
        <f t="shared" si="13"/>
        <v>500</v>
      </c>
    </row>
    <row r="96" spans="1:10" ht="15.75">
      <c r="A96" s="10" t="s">
        <v>11</v>
      </c>
      <c r="B96" s="24"/>
      <c r="C96" s="5"/>
      <c r="D96" s="3"/>
      <c r="E96" s="3">
        <f aca="true" t="shared" si="17" ref="E96:E130">D96*500</f>
        <v>0</v>
      </c>
      <c r="F96" s="3"/>
      <c r="G96" s="3">
        <f t="shared" si="16"/>
        <v>0</v>
      </c>
      <c r="H96" s="3"/>
      <c r="I96" s="3">
        <f t="shared" si="12"/>
        <v>0</v>
      </c>
      <c r="J96" s="3">
        <f t="shared" si="13"/>
        <v>0</v>
      </c>
    </row>
    <row r="97" spans="1:10" s="28" customFormat="1" ht="15.75">
      <c r="A97" s="1"/>
      <c r="B97" s="61" t="s">
        <v>551</v>
      </c>
      <c r="C97" s="17" t="s">
        <v>552</v>
      </c>
      <c r="D97" s="181">
        <v>1</v>
      </c>
      <c r="E97" s="27">
        <f t="shared" si="17"/>
        <v>500</v>
      </c>
      <c r="F97" s="27">
        <v>0</v>
      </c>
      <c r="G97" s="27">
        <f t="shared" si="16"/>
        <v>0</v>
      </c>
      <c r="H97" s="27">
        <v>0</v>
      </c>
      <c r="I97" s="27">
        <f t="shared" si="12"/>
        <v>0</v>
      </c>
      <c r="J97" s="27">
        <f t="shared" si="13"/>
        <v>500</v>
      </c>
    </row>
    <row r="98" spans="1:10" s="28" customFormat="1" ht="15.75">
      <c r="A98" s="1"/>
      <c r="B98" s="61" t="s">
        <v>553</v>
      </c>
      <c r="C98" s="17" t="s">
        <v>552</v>
      </c>
      <c r="D98" s="113">
        <v>1</v>
      </c>
      <c r="E98" s="116">
        <f t="shared" si="17"/>
        <v>500</v>
      </c>
      <c r="F98" s="26">
        <v>0</v>
      </c>
      <c r="G98" s="115">
        <f t="shared" si="16"/>
        <v>0</v>
      </c>
      <c r="H98" s="62">
        <v>0</v>
      </c>
      <c r="I98" s="27">
        <f t="shared" si="12"/>
        <v>0</v>
      </c>
      <c r="J98" s="116">
        <f t="shared" si="13"/>
        <v>500</v>
      </c>
    </row>
    <row r="99" spans="1:10" s="28" customFormat="1" ht="15.75">
      <c r="A99" s="1"/>
      <c r="B99" s="61" t="s">
        <v>98</v>
      </c>
      <c r="C99" s="61" t="s">
        <v>552</v>
      </c>
      <c r="D99" s="113">
        <v>2</v>
      </c>
      <c r="E99" s="116">
        <f t="shared" si="17"/>
        <v>1000</v>
      </c>
      <c r="F99" s="26">
        <v>0</v>
      </c>
      <c r="G99" s="115">
        <f t="shared" si="16"/>
        <v>0</v>
      </c>
      <c r="H99" s="62">
        <v>0</v>
      </c>
      <c r="I99" s="27">
        <f t="shared" si="12"/>
        <v>0</v>
      </c>
      <c r="J99" s="116">
        <f t="shared" si="13"/>
        <v>1000</v>
      </c>
    </row>
    <row r="100" spans="1:10" s="28" customFormat="1" ht="15.75">
      <c r="A100" s="1"/>
      <c r="B100" s="61" t="s">
        <v>97</v>
      </c>
      <c r="C100" s="61" t="s">
        <v>552</v>
      </c>
      <c r="D100" s="113">
        <v>2</v>
      </c>
      <c r="E100" s="116">
        <f t="shared" si="17"/>
        <v>1000</v>
      </c>
      <c r="F100" s="26">
        <v>0</v>
      </c>
      <c r="G100" s="115">
        <f t="shared" si="16"/>
        <v>0</v>
      </c>
      <c r="H100" s="62">
        <v>0</v>
      </c>
      <c r="I100" s="27">
        <f t="shared" si="12"/>
        <v>0</v>
      </c>
      <c r="J100" s="116">
        <f t="shared" si="13"/>
        <v>1000</v>
      </c>
    </row>
    <row r="101" spans="1:10" s="28" customFormat="1" ht="15.75">
      <c r="A101" s="1"/>
      <c r="B101" s="61" t="s">
        <v>81</v>
      </c>
      <c r="C101" s="61" t="s">
        <v>552</v>
      </c>
      <c r="D101" s="113">
        <v>1</v>
      </c>
      <c r="E101" s="116">
        <f t="shared" si="17"/>
        <v>500</v>
      </c>
      <c r="F101" s="26">
        <v>0</v>
      </c>
      <c r="G101" s="115">
        <f t="shared" si="16"/>
        <v>0</v>
      </c>
      <c r="H101" s="62">
        <v>0</v>
      </c>
      <c r="I101" s="27">
        <f t="shared" si="12"/>
        <v>0</v>
      </c>
      <c r="J101" s="116">
        <f t="shared" si="13"/>
        <v>500</v>
      </c>
    </row>
    <row r="102" spans="1:10" s="28" customFormat="1" ht="31.5">
      <c r="A102" s="1"/>
      <c r="B102" s="61" t="s">
        <v>305</v>
      </c>
      <c r="C102" s="61" t="s">
        <v>552</v>
      </c>
      <c r="D102" s="113">
        <v>1</v>
      </c>
      <c r="E102" s="116">
        <f t="shared" si="17"/>
        <v>500</v>
      </c>
      <c r="F102" s="26">
        <v>0</v>
      </c>
      <c r="G102" s="115">
        <f t="shared" si="16"/>
        <v>0</v>
      </c>
      <c r="H102" s="62">
        <v>0</v>
      </c>
      <c r="I102" s="27">
        <f t="shared" si="12"/>
        <v>0</v>
      </c>
      <c r="J102" s="116">
        <f t="shared" si="13"/>
        <v>500</v>
      </c>
    </row>
    <row r="103" spans="1:10" s="28" customFormat="1" ht="15.75">
      <c r="A103" s="1"/>
      <c r="B103" s="61" t="s">
        <v>231</v>
      </c>
      <c r="C103" s="61" t="s">
        <v>552</v>
      </c>
      <c r="D103" s="113">
        <v>2</v>
      </c>
      <c r="E103" s="116">
        <f t="shared" si="17"/>
        <v>1000</v>
      </c>
      <c r="F103" s="26">
        <v>0</v>
      </c>
      <c r="G103" s="115">
        <f t="shared" si="16"/>
        <v>0</v>
      </c>
      <c r="H103" s="62">
        <v>0</v>
      </c>
      <c r="I103" s="27">
        <f t="shared" si="12"/>
        <v>0</v>
      </c>
      <c r="J103" s="116">
        <f t="shared" si="13"/>
        <v>1000</v>
      </c>
    </row>
    <row r="104" spans="1:10" s="28" customFormat="1" ht="15.75">
      <c r="A104" s="1"/>
      <c r="B104" s="61" t="s">
        <v>347</v>
      </c>
      <c r="C104" s="61" t="s">
        <v>552</v>
      </c>
      <c r="D104" s="113">
        <v>1</v>
      </c>
      <c r="E104" s="116">
        <f t="shared" si="17"/>
        <v>500</v>
      </c>
      <c r="F104" s="26">
        <v>0</v>
      </c>
      <c r="G104" s="115">
        <f t="shared" si="16"/>
        <v>0</v>
      </c>
      <c r="H104" s="62">
        <v>0</v>
      </c>
      <c r="I104" s="27">
        <f t="shared" si="12"/>
        <v>0</v>
      </c>
      <c r="J104" s="116">
        <f t="shared" si="13"/>
        <v>500</v>
      </c>
    </row>
    <row r="105" spans="1:10" s="28" customFormat="1" ht="15.75">
      <c r="A105" s="1"/>
      <c r="B105" s="61" t="s">
        <v>554</v>
      </c>
      <c r="C105" s="61" t="s">
        <v>552</v>
      </c>
      <c r="D105" s="113">
        <v>1</v>
      </c>
      <c r="E105" s="116">
        <f t="shared" si="17"/>
        <v>500</v>
      </c>
      <c r="F105" s="26">
        <v>0</v>
      </c>
      <c r="G105" s="115">
        <f t="shared" si="16"/>
        <v>0</v>
      </c>
      <c r="H105" s="62">
        <v>0</v>
      </c>
      <c r="I105" s="27">
        <f t="shared" si="12"/>
        <v>0</v>
      </c>
      <c r="J105" s="116">
        <f t="shared" si="13"/>
        <v>500</v>
      </c>
    </row>
    <row r="106" spans="1:10" ht="15.75">
      <c r="A106" s="10" t="s">
        <v>12</v>
      </c>
      <c r="B106" s="5"/>
      <c r="C106" s="5"/>
      <c r="D106" s="3"/>
      <c r="E106" s="3">
        <f t="shared" si="17"/>
        <v>0</v>
      </c>
      <c r="F106" s="3"/>
      <c r="G106" s="3">
        <f t="shared" si="16"/>
        <v>0</v>
      </c>
      <c r="H106" s="3"/>
      <c r="I106" s="3">
        <f t="shared" si="12"/>
        <v>0</v>
      </c>
      <c r="J106" s="3">
        <f t="shared" si="13"/>
        <v>0</v>
      </c>
    </row>
    <row r="107" spans="1:10" ht="30">
      <c r="A107" s="63"/>
      <c r="B107" s="63" t="s">
        <v>230</v>
      </c>
      <c r="C107" s="63" t="s">
        <v>41</v>
      </c>
      <c r="D107" s="63">
        <v>2</v>
      </c>
      <c r="E107" s="116">
        <f t="shared" si="17"/>
        <v>1000</v>
      </c>
      <c r="F107" s="63">
        <v>1</v>
      </c>
      <c r="G107" s="115">
        <f t="shared" si="16"/>
        <v>1500</v>
      </c>
      <c r="H107" s="133"/>
      <c r="I107" s="27">
        <f t="shared" si="12"/>
        <v>0</v>
      </c>
      <c r="J107" s="116">
        <f t="shared" si="13"/>
        <v>2500</v>
      </c>
    </row>
    <row r="108" spans="1:10" ht="15.75">
      <c r="A108" s="63"/>
      <c r="B108" s="63" t="s">
        <v>97</v>
      </c>
      <c r="C108" s="63" t="s">
        <v>41</v>
      </c>
      <c r="D108" s="63"/>
      <c r="E108" s="116">
        <f t="shared" si="17"/>
        <v>0</v>
      </c>
      <c r="F108" s="63">
        <v>2</v>
      </c>
      <c r="G108" s="115">
        <f t="shared" si="16"/>
        <v>3000</v>
      </c>
      <c r="H108" s="133"/>
      <c r="I108" s="27">
        <f t="shared" si="12"/>
        <v>0</v>
      </c>
      <c r="J108" s="116">
        <f t="shared" si="13"/>
        <v>3000</v>
      </c>
    </row>
    <row r="109" spans="1:10" ht="15.75">
      <c r="A109" s="63"/>
      <c r="B109" s="63" t="s">
        <v>231</v>
      </c>
      <c r="C109" s="63" t="s">
        <v>41</v>
      </c>
      <c r="D109" s="63"/>
      <c r="E109" s="116">
        <f t="shared" si="17"/>
        <v>0</v>
      </c>
      <c r="F109" s="63">
        <v>2</v>
      </c>
      <c r="G109" s="115">
        <f t="shared" si="16"/>
        <v>3000</v>
      </c>
      <c r="H109" s="133"/>
      <c r="I109" s="27">
        <f t="shared" si="12"/>
        <v>0</v>
      </c>
      <c r="J109" s="116">
        <f t="shared" si="13"/>
        <v>3000</v>
      </c>
    </row>
    <row r="110" spans="1:10" ht="15.75">
      <c r="A110" s="63"/>
      <c r="B110" s="63" t="s">
        <v>233</v>
      </c>
      <c r="C110" s="63" t="s">
        <v>41</v>
      </c>
      <c r="D110" s="63">
        <v>1</v>
      </c>
      <c r="E110" s="116">
        <f t="shared" si="17"/>
        <v>500</v>
      </c>
      <c r="F110" s="63"/>
      <c r="G110" s="115">
        <f t="shared" si="16"/>
        <v>0</v>
      </c>
      <c r="H110" s="133"/>
      <c r="I110" s="27">
        <f t="shared" si="12"/>
        <v>0</v>
      </c>
      <c r="J110" s="116">
        <f t="shared" si="13"/>
        <v>500</v>
      </c>
    </row>
    <row r="111" spans="1:10" ht="15.75">
      <c r="A111" s="63"/>
      <c r="B111" s="63" t="s">
        <v>250</v>
      </c>
      <c r="C111" s="63" t="s">
        <v>41</v>
      </c>
      <c r="D111" s="63">
        <v>1</v>
      </c>
      <c r="E111" s="116">
        <f t="shared" si="17"/>
        <v>500</v>
      </c>
      <c r="F111" s="63"/>
      <c r="G111" s="115">
        <f t="shared" si="16"/>
        <v>0</v>
      </c>
      <c r="H111" s="133"/>
      <c r="I111" s="27">
        <f t="shared" si="12"/>
        <v>0</v>
      </c>
      <c r="J111" s="116">
        <f t="shared" si="13"/>
        <v>500</v>
      </c>
    </row>
    <row r="112" spans="1:10" ht="15.75">
      <c r="A112" s="10" t="s">
        <v>13</v>
      </c>
      <c r="B112" s="5"/>
      <c r="C112" s="5"/>
      <c r="D112" s="3"/>
      <c r="E112" s="116">
        <f t="shared" si="17"/>
        <v>0</v>
      </c>
      <c r="F112" s="3"/>
      <c r="G112" s="3">
        <f aca="true" t="shared" si="18" ref="G112:G117">F112*1500</f>
        <v>0</v>
      </c>
      <c r="H112" s="3"/>
      <c r="I112" s="3">
        <f t="shared" si="12"/>
        <v>0</v>
      </c>
      <c r="J112" s="3">
        <f t="shared" si="13"/>
        <v>0</v>
      </c>
    </row>
    <row r="113" spans="1:10" s="28" customFormat="1" ht="15.75">
      <c r="A113" s="1"/>
      <c r="B113" s="69" t="s">
        <v>81</v>
      </c>
      <c r="C113" s="91" t="s">
        <v>41</v>
      </c>
      <c r="D113" s="67">
        <v>4</v>
      </c>
      <c r="E113" s="116">
        <f t="shared" si="17"/>
        <v>2000</v>
      </c>
      <c r="F113" s="26"/>
      <c r="G113" s="115">
        <f t="shared" si="18"/>
        <v>0</v>
      </c>
      <c r="H113" s="125">
        <v>1</v>
      </c>
      <c r="I113" s="27">
        <f t="shared" si="12"/>
        <v>1500</v>
      </c>
      <c r="J113" s="116">
        <f t="shared" si="13"/>
        <v>3500</v>
      </c>
    </row>
    <row r="114" spans="1:10" s="28" customFormat="1" ht="15.75">
      <c r="A114" s="1"/>
      <c r="B114" s="69" t="s">
        <v>340</v>
      </c>
      <c r="C114" s="91" t="s">
        <v>41</v>
      </c>
      <c r="D114" s="67">
        <v>27</v>
      </c>
      <c r="E114" s="116">
        <f t="shared" si="17"/>
        <v>13500</v>
      </c>
      <c r="F114" s="26">
        <v>2</v>
      </c>
      <c r="G114" s="115">
        <f t="shared" si="18"/>
        <v>3000</v>
      </c>
      <c r="H114" s="125">
        <v>0</v>
      </c>
      <c r="I114" s="27">
        <f t="shared" si="12"/>
        <v>0</v>
      </c>
      <c r="J114" s="116">
        <f t="shared" si="13"/>
        <v>16500</v>
      </c>
    </row>
    <row r="115" spans="1:10" s="28" customFormat="1" ht="15.75">
      <c r="A115" s="1"/>
      <c r="B115" s="69" t="s">
        <v>341</v>
      </c>
      <c r="C115" s="91" t="s">
        <v>41</v>
      </c>
      <c r="D115" s="67">
        <v>2</v>
      </c>
      <c r="E115" s="116">
        <f t="shared" si="17"/>
        <v>1000</v>
      </c>
      <c r="F115" s="26"/>
      <c r="G115" s="115">
        <f t="shared" si="18"/>
        <v>0</v>
      </c>
      <c r="H115" s="125"/>
      <c r="I115" s="27">
        <f t="shared" si="12"/>
        <v>0</v>
      </c>
      <c r="J115" s="116">
        <f t="shared" si="13"/>
        <v>1000</v>
      </c>
    </row>
    <row r="116" spans="1:10" s="28" customFormat="1" ht="15.75">
      <c r="A116" s="1"/>
      <c r="B116" s="69" t="s">
        <v>342</v>
      </c>
      <c r="C116" s="91" t="s">
        <v>41</v>
      </c>
      <c r="D116" s="67">
        <v>1</v>
      </c>
      <c r="E116" s="116">
        <f t="shared" si="17"/>
        <v>500</v>
      </c>
      <c r="F116" s="26"/>
      <c r="G116" s="115">
        <f t="shared" si="18"/>
        <v>0</v>
      </c>
      <c r="H116" s="125"/>
      <c r="I116" s="27">
        <f t="shared" si="12"/>
        <v>0</v>
      </c>
      <c r="J116" s="116">
        <f t="shared" si="13"/>
        <v>500</v>
      </c>
    </row>
    <row r="117" spans="1:10" s="28" customFormat="1" ht="15.75">
      <c r="A117" s="1"/>
      <c r="B117" s="69" t="s">
        <v>343</v>
      </c>
      <c r="C117" s="91" t="s">
        <v>41</v>
      </c>
      <c r="D117" s="67">
        <v>1</v>
      </c>
      <c r="E117" s="116">
        <f t="shared" si="17"/>
        <v>500</v>
      </c>
      <c r="F117" s="26"/>
      <c r="G117" s="115">
        <f t="shared" si="18"/>
        <v>0</v>
      </c>
      <c r="H117" s="125"/>
      <c r="I117" s="27">
        <f t="shared" si="12"/>
        <v>0</v>
      </c>
      <c r="J117" s="116">
        <f t="shared" si="13"/>
        <v>500</v>
      </c>
    </row>
    <row r="118" spans="1:10" s="28" customFormat="1" ht="15.75">
      <c r="A118" s="1"/>
      <c r="B118" s="69" t="s">
        <v>344</v>
      </c>
      <c r="C118" s="91" t="s">
        <v>41</v>
      </c>
      <c r="D118" s="67">
        <v>1</v>
      </c>
      <c r="E118" s="116">
        <f t="shared" si="17"/>
        <v>500</v>
      </c>
      <c r="F118" s="26"/>
      <c r="G118" s="115"/>
      <c r="H118" s="125"/>
      <c r="I118" s="27">
        <f t="shared" si="12"/>
        <v>0</v>
      </c>
      <c r="J118" s="116">
        <f t="shared" si="13"/>
        <v>500</v>
      </c>
    </row>
    <row r="119" spans="1:10" s="28" customFormat="1" ht="15.75">
      <c r="A119" s="1"/>
      <c r="B119" s="69" t="s">
        <v>345</v>
      </c>
      <c r="C119" s="91" t="s">
        <v>41</v>
      </c>
      <c r="D119" s="67">
        <v>10</v>
      </c>
      <c r="E119" s="116">
        <f t="shared" si="17"/>
        <v>5000</v>
      </c>
      <c r="F119" s="26"/>
      <c r="G119" s="115"/>
      <c r="H119" s="125"/>
      <c r="I119" s="27">
        <f t="shared" si="12"/>
        <v>0</v>
      </c>
      <c r="J119" s="116">
        <f t="shared" si="13"/>
        <v>5000</v>
      </c>
    </row>
    <row r="120" spans="1:10" s="28" customFormat="1" ht="15.75">
      <c r="A120" s="1"/>
      <c r="B120" s="80" t="s">
        <v>346</v>
      </c>
      <c r="C120" s="91" t="s">
        <v>41</v>
      </c>
      <c r="D120" s="67">
        <v>5</v>
      </c>
      <c r="E120" s="116">
        <f t="shared" si="17"/>
        <v>2500</v>
      </c>
      <c r="F120" s="26"/>
      <c r="G120" s="115"/>
      <c r="H120" s="125"/>
      <c r="I120" s="27">
        <f t="shared" si="12"/>
        <v>0</v>
      </c>
      <c r="J120" s="116">
        <f t="shared" si="13"/>
        <v>2500</v>
      </c>
    </row>
    <row r="121" spans="1:10" s="28" customFormat="1" ht="15.75">
      <c r="A121" s="1"/>
      <c r="B121" s="69" t="s">
        <v>347</v>
      </c>
      <c r="C121" s="91" t="s">
        <v>41</v>
      </c>
      <c r="D121" s="67">
        <v>1</v>
      </c>
      <c r="E121" s="116">
        <f t="shared" si="17"/>
        <v>500</v>
      </c>
      <c r="F121" s="26"/>
      <c r="G121" s="115"/>
      <c r="H121" s="125"/>
      <c r="I121" s="27">
        <f t="shared" si="12"/>
        <v>0</v>
      </c>
      <c r="J121" s="116">
        <f t="shared" si="13"/>
        <v>500</v>
      </c>
    </row>
    <row r="122" spans="1:10" ht="20.25" customHeight="1">
      <c r="A122" s="10" t="s">
        <v>14</v>
      </c>
      <c r="B122" s="5"/>
      <c r="C122" s="5"/>
      <c r="D122" s="3"/>
      <c r="E122" s="3">
        <f t="shared" si="17"/>
        <v>0</v>
      </c>
      <c r="F122" s="3"/>
      <c r="G122" s="3">
        <f aca="true" t="shared" si="19" ref="G122:G127">F122*1500</f>
        <v>0</v>
      </c>
      <c r="H122" s="3"/>
      <c r="I122" s="3">
        <f aca="true" t="shared" si="20" ref="I122:I152">H122*1500</f>
        <v>0</v>
      </c>
      <c r="J122" s="3">
        <f aca="true" t="shared" si="21" ref="J122:J152">E122+G122+I122</f>
        <v>0</v>
      </c>
    </row>
    <row r="123" spans="1:10" s="28" customFormat="1" ht="20.25" customHeight="1">
      <c r="A123" s="1"/>
      <c r="B123" s="242" t="s">
        <v>81</v>
      </c>
      <c r="C123" s="91" t="s">
        <v>41</v>
      </c>
      <c r="D123" s="67">
        <v>4</v>
      </c>
      <c r="E123" s="116">
        <f t="shared" si="17"/>
        <v>2000</v>
      </c>
      <c r="F123" s="26"/>
      <c r="G123" s="115">
        <f t="shared" si="19"/>
        <v>0</v>
      </c>
      <c r="H123" s="125">
        <v>1</v>
      </c>
      <c r="I123" s="27">
        <f t="shared" si="20"/>
        <v>1500</v>
      </c>
      <c r="J123" s="116">
        <f t="shared" si="21"/>
        <v>3500</v>
      </c>
    </row>
    <row r="124" spans="1:10" s="28" customFormat="1" ht="33.75" customHeight="1">
      <c r="A124" s="1"/>
      <c r="B124" s="87" t="s">
        <v>340</v>
      </c>
      <c r="C124" s="87" t="s">
        <v>41</v>
      </c>
      <c r="D124" s="67">
        <v>11</v>
      </c>
      <c r="E124" s="116">
        <f t="shared" si="17"/>
        <v>5500</v>
      </c>
      <c r="F124" s="26"/>
      <c r="G124" s="115">
        <f t="shared" si="19"/>
        <v>0</v>
      </c>
      <c r="H124" s="125"/>
      <c r="I124" s="27">
        <f t="shared" si="20"/>
        <v>0</v>
      </c>
      <c r="J124" s="116">
        <f t="shared" si="21"/>
        <v>5500</v>
      </c>
    </row>
    <row r="125" spans="1:10" s="28" customFormat="1" ht="20.25" customHeight="1">
      <c r="A125" s="1"/>
      <c r="B125" s="67" t="s">
        <v>345</v>
      </c>
      <c r="C125" s="67" t="s">
        <v>41</v>
      </c>
      <c r="D125" s="26">
        <v>5</v>
      </c>
      <c r="E125" s="116">
        <f t="shared" si="17"/>
        <v>2500</v>
      </c>
      <c r="F125" s="26"/>
      <c r="G125" s="115">
        <f t="shared" si="19"/>
        <v>0</v>
      </c>
      <c r="H125" s="125">
        <v>2</v>
      </c>
      <c r="I125" s="27">
        <f t="shared" si="20"/>
        <v>3000</v>
      </c>
      <c r="J125" s="116">
        <f t="shared" si="21"/>
        <v>5500</v>
      </c>
    </row>
    <row r="126" spans="1:10" s="28" customFormat="1" ht="20.25" customHeight="1">
      <c r="A126" s="1"/>
      <c r="B126" s="87" t="s">
        <v>341</v>
      </c>
      <c r="C126" s="91" t="s">
        <v>41</v>
      </c>
      <c r="D126" s="67">
        <v>5</v>
      </c>
      <c r="E126" s="116">
        <f t="shared" si="17"/>
        <v>2500</v>
      </c>
      <c r="F126" s="26"/>
      <c r="G126" s="115">
        <f t="shared" si="19"/>
        <v>0</v>
      </c>
      <c r="H126" s="125"/>
      <c r="I126" s="27">
        <f t="shared" si="20"/>
        <v>0</v>
      </c>
      <c r="J126" s="116">
        <f t="shared" si="21"/>
        <v>2500</v>
      </c>
    </row>
    <row r="127" spans="1:10" s="28" customFormat="1" ht="20.25" customHeight="1">
      <c r="A127" s="1"/>
      <c r="B127" s="110" t="s">
        <v>347</v>
      </c>
      <c r="C127" s="67" t="s">
        <v>41</v>
      </c>
      <c r="D127" s="67">
        <v>1</v>
      </c>
      <c r="E127" s="116">
        <f t="shared" si="17"/>
        <v>500</v>
      </c>
      <c r="F127" s="67"/>
      <c r="G127" s="115">
        <f t="shared" si="19"/>
        <v>0</v>
      </c>
      <c r="H127" s="125"/>
      <c r="I127" s="27">
        <f t="shared" si="20"/>
        <v>0</v>
      </c>
      <c r="J127" s="116">
        <f t="shared" si="21"/>
        <v>500</v>
      </c>
    </row>
    <row r="128" spans="1:10" s="28" customFormat="1" ht="20.25" customHeight="1">
      <c r="A128" s="1"/>
      <c r="B128" s="242" t="s">
        <v>348</v>
      </c>
      <c r="C128" s="91" t="s">
        <v>41</v>
      </c>
      <c r="D128" s="67">
        <v>1</v>
      </c>
      <c r="E128" s="116">
        <f t="shared" si="17"/>
        <v>500</v>
      </c>
      <c r="F128" s="67"/>
      <c r="G128" s="115"/>
      <c r="H128" s="125"/>
      <c r="I128" s="27">
        <f t="shared" si="20"/>
        <v>0</v>
      </c>
      <c r="J128" s="116">
        <f t="shared" si="21"/>
        <v>500</v>
      </c>
    </row>
    <row r="129" spans="1:10" s="28" customFormat="1" ht="30.75" customHeight="1">
      <c r="A129" s="1"/>
      <c r="B129" s="242" t="s">
        <v>349</v>
      </c>
      <c r="C129" s="91" t="s">
        <v>41</v>
      </c>
      <c r="D129" s="67">
        <v>1</v>
      </c>
      <c r="E129" s="116">
        <f t="shared" si="17"/>
        <v>500</v>
      </c>
      <c r="F129" s="67"/>
      <c r="G129" s="115"/>
      <c r="H129" s="125"/>
      <c r="I129" s="27">
        <f t="shared" si="20"/>
        <v>0</v>
      </c>
      <c r="J129" s="116">
        <f t="shared" si="21"/>
        <v>500</v>
      </c>
    </row>
    <row r="130" spans="1:10" ht="31.5">
      <c r="A130" s="10" t="s">
        <v>15</v>
      </c>
      <c r="B130" s="5"/>
      <c r="C130" s="5"/>
      <c r="D130" s="3"/>
      <c r="E130" s="3">
        <f t="shared" si="17"/>
        <v>0</v>
      </c>
      <c r="F130" s="3"/>
      <c r="G130" s="3">
        <f aca="true" t="shared" si="22" ref="G130:G135">F130*1500</f>
        <v>0</v>
      </c>
      <c r="H130" s="3"/>
      <c r="I130" s="3">
        <f t="shared" si="20"/>
        <v>0</v>
      </c>
      <c r="J130" s="3">
        <f t="shared" si="21"/>
        <v>0</v>
      </c>
    </row>
    <row r="131" spans="1:10" s="28" customFormat="1" ht="27.75" customHeight="1">
      <c r="A131" s="1"/>
      <c r="B131" s="243" t="s">
        <v>98</v>
      </c>
      <c r="C131" s="17" t="s">
        <v>41</v>
      </c>
      <c r="D131" s="26">
        <v>30</v>
      </c>
      <c r="E131" s="116">
        <f aca="true" t="shared" si="23" ref="E131:E152">D131*500</f>
        <v>15000</v>
      </c>
      <c r="F131" s="26">
        <v>1</v>
      </c>
      <c r="G131" s="115">
        <f t="shared" si="22"/>
        <v>1500</v>
      </c>
      <c r="H131" s="62">
        <v>0</v>
      </c>
      <c r="I131" s="27">
        <f t="shared" si="20"/>
        <v>0</v>
      </c>
      <c r="J131" s="116">
        <f t="shared" si="21"/>
        <v>16500</v>
      </c>
    </row>
    <row r="132" spans="1:10" s="28" customFormat="1" ht="27.75" customHeight="1">
      <c r="A132" s="1"/>
      <c r="B132" s="243" t="s">
        <v>365</v>
      </c>
      <c r="C132" s="17" t="s">
        <v>41</v>
      </c>
      <c r="D132" s="26">
        <v>17</v>
      </c>
      <c r="E132" s="116">
        <f t="shared" si="23"/>
        <v>8500</v>
      </c>
      <c r="F132" s="26">
        <v>0</v>
      </c>
      <c r="G132" s="115">
        <f t="shared" si="22"/>
        <v>0</v>
      </c>
      <c r="H132" s="62">
        <v>2</v>
      </c>
      <c r="I132" s="27">
        <f t="shared" si="20"/>
        <v>3000</v>
      </c>
      <c r="J132" s="116">
        <f t="shared" si="21"/>
        <v>11500</v>
      </c>
    </row>
    <row r="133" spans="1:10" s="28" customFormat="1" ht="27.75" customHeight="1">
      <c r="A133" s="1"/>
      <c r="B133" s="244" t="s">
        <v>81</v>
      </c>
      <c r="C133" s="17" t="s">
        <v>41</v>
      </c>
      <c r="D133" s="26">
        <v>5</v>
      </c>
      <c r="E133" s="116">
        <f t="shared" si="23"/>
        <v>2500</v>
      </c>
      <c r="F133" s="26"/>
      <c r="G133" s="115">
        <f t="shared" si="22"/>
        <v>0</v>
      </c>
      <c r="H133" s="62"/>
      <c r="I133" s="27">
        <f t="shared" si="20"/>
        <v>0</v>
      </c>
      <c r="J133" s="116">
        <f t="shared" si="21"/>
        <v>2500</v>
      </c>
    </row>
    <row r="134" spans="1:10" s="28" customFormat="1" ht="27.75" customHeight="1">
      <c r="A134" s="1"/>
      <c r="B134" s="243" t="s">
        <v>366</v>
      </c>
      <c r="C134" s="17" t="s">
        <v>41</v>
      </c>
      <c r="D134" s="26">
        <v>1</v>
      </c>
      <c r="E134" s="116">
        <f t="shared" si="23"/>
        <v>500</v>
      </c>
      <c r="F134" s="26"/>
      <c r="G134" s="115">
        <f t="shared" si="22"/>
        <v>0</v>
      </c>
      <c r="H134" s="62"/>
      <c r="I134" s="27">
        <f t="shared" si="20"/>
        <v>0</v>
      </c>
      <c r="J134" s="116">
        <f t="shared" si="21"/>
        <v>500</v>
      </c>
    </row>
    <row r="135" spans="1:10" s="28" customFormat="1" ht="27.75" customHeight="1">
      <c r="A135" s="1"/>
      <c r="B135" s="243" t="s">
        <v>96</v>
      </c>
      <c r="C135" s="17" t="s">
        <v>41</v>
      </c>
      <c r="D135" s="26">
        <v>1</v>
      </c>
      <c r="E135" s="116">
        <f t="shared" si="23"/>
        <v>500</v>
      </c>
      <c r="F135" s="26"/>
      <c r="G135" s="115">
        <f t="shared" si="22"/>
        <v>0</v>
      </c>
      <c r="H135" s="62"/>
      <c r="I135" s="27">
        <f t="shared" si="20"/>
        <v>0</v>
      </c>
      <c r="J135" s="116">
        <f t="shared" si="21"/>
        <v>500</v>
      </c>
    </row>
    <row r="136" spans="1:10" ht="34.5" customHeight="1">
      <c r="A136" s="10" t="s">
        <v>16</v>
      </c>
      <c r="B136" s="5"/>
      <c r="C136" s="5"/>
      <c r="D136" s="6"/>
      <c r="E136" s="3">
        <f t="shared" si="23"/>
        <v>0</v>
      </c>
      <c r="F136" s="3"/>
      <c r="G136" s="3">
        <f aca="true" t="shared" si="24" ref="G136:G141">F136*1500</f>
        <v>0</v>
      </c>
      <c r="H136" s="3"/>
      <c r="I136" s="3">
        <f t="shared" si="20"/>
        <v>0</v>
      </c>
      <c r="J136" s="3">
        <f t="shared" si="21"/>
        <v>0</v>
      </c>
    </row>
    <row r="137" spans="1:10" ht="25.5" customHeight="1">
      <c r="A137" s="1"/>
      <c r="B137" s="42" t="s">
        <v>97</v>
      </c>
      <c r="C137" s="17" t="s">
        <v>41</v>
      </c>
      <c r="D137" s="26">
        <v>30</v>
      </c>
      <c r="E137" s="116">
        <f t="shared" si="23"/>
        <v>15000</v>
      </c>
      <c r="F137" s="26">
        <v>2</v>
      </c>
      <c r="G137" s="115">
        <f t="shared" si="24"/>
        <v>3000</v>
      </c>
      <c r="H137" s="46">
        <v>1</v>
      </c>
      <c r="I137" s="27">
        <f t="shared" si="20"/>
        <v>1500</v>
      </c>
      <c r="J137" s="116">
        <f t="shared" si="21"/>
        <v>19500</v>
      </c>
    </row>
    <row r="138" spans="1:10" ht="25.5" customHeight="1">
      <c r="A138" s="1"/>
      <c r="B138" s="42" t="s">
        <v>98</v>
      </c>
      <c r="C138" s="17" t="s">
        <v>41</v>
      </c>
      <c r="D138" s="26">
        <v>10</v>
      </c>
      <c r="E138" s="116">
        <f t="shared" si="23"/>
        <v>5000</v>
      </c>
      <c r="G138" s="115">
        <f t="shared" si="24"/>
        <v>0</v>
      </c>
      <c r="H138" s="144">
        <v>2</v>
      </c>
      <c r="I138" s="57">
        <f t="shared" si="20"/>
        <v>3000</v>
      </c>
      <c r="J138" s="143">
        <f t="shared" si="21"/>
        <v>8000</v>
      </c>
    </row>
    <row r="139" spans="1:10" ht="25.5" customHeight="1">
      <c r="A139" s="1"/>
      <c r="B139" s="42" t="s">
        <v>501</v>
      </c>
      <c r="C139" s="17" t="s">
        <v>41</v>
      </c>
      <c r="D139" s="26">
        <v>1</v>
      </c>
      <c r="E139" s="116">
        <f t="shared" si="23"/>
        <v>500</v>
      </c>
      <c r="F139" s="26"/>
      <c r="G139" s="115">
        <f t="shared" si="24"/>
        <v>0</v>
      </c>
      <c r="H139" s="62"/>
      <c r="I139" s="27">
        <f t="shared" si="20"/>
        <v>0</v>
      </c>
      <c r="J139" s="116">
        <f t="shared" si="21"/>
        <v>500</v>
      </c>
    </row>
    <row r="140" spans="1:10" ht="25.5" customHeight="1">
      <c r="A140" s="1"/>
      <c r="B140" s="42" t="s">
        <v>502</v>
      </c>
      <c r="C140" s="17" t="s">
        <v>41</v>
      </c>
      <c r="D140" s="26">
        <v>1</v>
      </c>
      <c r="E140" s="116">
        <f t="shared" si="23"/>
        <v>500</v>
      </c>
      <c r="F140" s="26"/>
      <c r="G140" s="115">
        <f t="shared" si="24"/>
        <v>0</v>
      </c>
      <c r="H140" s="62"/>
      <c r="I140" s="27">
        <f t="shared" si="20"/>
        <v>0</v>
      </c>
      <c r="J140" s="116">
        <f t="shared" si="21"/>
        <v>500</v>
      </c>
    </row>
    <row r="141" spans="1:10" ht="25.5" customHeight="1">
      <c r="A141" s="1"/>
      <c r="B141" s="42" t="s">
        <v>366</v>
      </c>
      <c r="C141" s="17" t="s">
        <v>41</v>
      </c>
      <c r="D141" s="26">
        <v>1</v>
      </c>
      <c r="E141" s="116">
        <f t="shared" si="23"/>
        <v>500</v>
      </c>
      <c r="F141" s="26"/>
      <c r="G141" s="115">
        <f t="shared" si="24"/>
        <v>0</v>
      </c>
      <c r="H141" s="62"/>
      <c r="I141" s="27">
        <f t="shared" si="20"/>
        <v>0</v>
      </c>
      <c r="J141" s="116">
        <f t="shared" si="21"/>
        <v>500</v>
      </c>
    </row>
    <row r="142" spans="1:10" ht="25.5" customHeight="1">
      <c r="A142" s="1"/>
      <c r="B142" s="42" t="s">
        <v>503</v>
      </c>
      <c r="C142" s="17" t="s">
        <v>41</v>
      </c>
      <c r="D142" s="26">
        <v>1</v>
      </c>
      <c r="E142" s="116">
        <f t="shared" si="23"/>
        <v>500</v>
      </c>
      <c r="F142" s="26"/>
      <c r="G142" s="115"/>
      <c r="H142" s="62"/>
      <c r="I142" s="27">
        <f t="shared" si="20"/>
        <v>0</v>
      </c>
      <c r="J142" s="116">
        <f t="shared" si="21"/>
        <v>500</v>
      </c>
    </row>
    <row r="143" spans="1:10" ht="25.5" customHeight="1">
      <c r="A143" s="1"/>
      <c r="B143" s="42" t="s">
        <v>504</v>
      </c>
      <c r="C143" s="17" t="s">
        <v>41</v>
      </c>
      <c r="D143" s="26">
        <v>3</v>
      </c>
      <c r="E143" s="116">
        <f t="shared" si="23"/>
        <v>1500</v>
      </c>
      <c r="F143" s="26"/>
      <c r="G143" s="115"/>
      <c r="H143" s="62"/>
      <c r="I143" s="27">
        <f t="shared" si="20"/>
        <v>0</v>
      </c>
      <c r="J143" s="116">
        <f t="shared" si="21"/>
        <v>1500</v>
      </c>
    </row>
    <row r="144" spans="1:10" ht="25.5" customHeight="1">
      <c r="A144" s="1"/>
      <c r="B144" s="42" t="s">
        <v>505</v>
      </c>
      <c r="C144" s="17" t="s">
        <v>41</v>
      </c>
      <c r="D144" s="26">
        <v>1</v>
      </c>
      <c r="E144" s="116">
        <f t="shared" si="23"/>
        <v>500</v>
      </c>
      <c r="F144" s="26"/>
      <c r="G144" s="115"/>
      <c r="H144" s="62"/>
      <c r="I144" s="27">
        <f t="shared" si="20"/>
        <v>0</v>
      </c>
      <c r="J144" s="116">
        <f t="shared" si="21"/>
        <v>500</v>
      </c>
    </row>
    <row r="145" spans="1:10" ht="25.5" customHeight="1">
      <c r="A145" s="1"/>
      <c r="B145" s="42" t="s">
        <v>506</v>
      </c>
      <c r="C145" s="17" t="s">
        <v>41</v>
      </c>
      <c r="D145" s="26">
        <v>1</v>
      </c>
      <c r="E145" s="116">
        <f t="shared" si="23"/>
        <v>500</v>
      </c>
      <c r="F145" s="26"/>
      <c r="G145" s="115"/>
      <c r="H145" s="62"/>
      <c r="I145" s="27">
        <f t="shared" si="20"/>
        <v>0</v>
      </c>
      <c r="J145" s="116">
        <f t="shared" si="21"/>
        <v>500</v>
      </c>
    </row>
    <row r="146" spans="1:10" ht="25.5" customHeight="1">
      <c r="A146" s="1"/>
      <c r="B146" s="42" t="s">
        <v>507</v>
      </c>
      <c r="C146" s="17" t="s">
        <v>41</v>
      </c>
      <c r="D146" s="26">
        <v>1</v>
      </c>
      <c r="E146" s="116">
        <f t="shared" si="23"/>
        <v>500</v>
      </c>
      <c r="F146" s="26"/>
      <c r="G146" s="115"/>
      <c r="H146" s="62"/>
      <c r="I146" s="27">
        <f t="shared" si="20"/>
        <v>0</v>
      </c>
      <c r="J146" s="116">
        <f t="shared" si="21"/>
        <v>500</v>
      </c>
    </row>
    <row r="147" spans="1:10" ht="25.5" customHeight="1">
      <c r="A147" s="1"/>
      <c r="B147" s="42" t="s">
        <v>508</v>
      </c>
      <c r="C147" s="17" t="s">
        <v>41</v>
      </c>
      <c r="D147" s="26">
        <v>1</v>
      </c>
      <c r="E147" s="116">
        <f>D147*500</f>
        <v>500</v>
      </c>
      <c r="F147" s="26"/>
      <c r="G147" s="115"/>
      <c r="H147" s="62"/>
      <c r="I147" s="27">
        <f>H147*1500</f>
        <v>0</v>
      </c>
      <c r="J147" s="116">
        <f>E147+G147+I147</f>
        <v>500</v>
      </c>
    </row>
    <row r="148" spans="1:10" ht="25.5" customHeight="1">
      <c r="A148" s="1"/>
      <c r="B148" s="217" t="s">
        <v>509</v>
      </c>
      <c r="C148" s="17" t="s">
        <v>41</v>
      </c>
      <c r="D148" s="26">
        <v>1</v>
      </c>
      <c r="E148" s="116">
        <f>D148*500</f>
        <v>500</v>
      </c>
      <c r="F148" s="26"/>
      <c r="G148" s="115"/>
      <c r="H148" s="62"/>
      <c r="I148" s="27">
        <f>H148*1500</f>
        <v>0</v>
      </c>
      <c r="J148" s="116">
        <f>E148+G148+I148</f>
        <v>500</v>
      </c>
    </row>
    <row r="149" spans="1:10" ht="25.5" customHeight="1">
      <c r="A149" s="17"/>
      <c r="B149" s="42" t="s">
        <v>510</v>
      </c>
      <c r="C149" s="17" t="s">
        <v>41</v>
      </c>
      <c r="D149" s="26">
        <v>2</v>
      </c>
      <c r="E149" s="116">
        <f>D149*500</f>
        <v>1000</v>
      </c>
      <c r="F149" s="26"/>
      <c r="G149" s="115"/>
      <c r="H149" s="62"/>
      <c r="I149" s="27">
        <f>H149*1500</f>
        <v>0</v>
      </c>
      <c r="J149" s="116">
        <f>E149+G149+I149</f>
        <v>1000</v>
      </c>
    </row>
    <row r="150" spans="1:10" ht="27" customHeight="1">
      <c r="A150" s="10" t="s">
        <v>17</v>
      </c>
      <c r="B150" s="5"/>
      <c r="C150" s="5"/>
      <c r="D150" s="3"/>
      <c r="E150" s="3">
        <f t="shared" si="23"/>
        <v>0</v>
      </c>
      <c r="F150" s="3"/>
      <c r="G150" s="3">
        <f>F150*1500</f>
        <v>0</v>
      </c>
      <c r="H150" s="3"/>
      <c r="I150" s="3">
        <f t="shared" si="20"/>
        <v>0</v>
      </c>
      <c r="J150" s="3">
        <f t="shared" si="21"/>
        <v>0</v>
      </c>
    </row>
    <row r="151" spans="1:10" ht="27.75" customHeight="1">
      <c r="A151" s="42"/>
      <c r="B151" s="42"/>
      <c r="C151" s="42"/>
      <c r="D151" s="42"/>
      <c r="E151" s="116">
        <f t="shared" si="23"/>
        <v>0</v>
      </c>
      <c r="F151" s="42"/>
      <c r="G151" s="115">
        <f>F151*1500</f>
        <v>0</v>
      </c>
      <c r="H151" s="129"/>
      <c r="I151" s="27">
        <f t="shared" si="20"/>
        <v>0</v>
      </c>
      <c r="J151" s="116">
        <f t="shared" si="21"/>
        <v>0</v>
      </c>
    </row>
    <row r="152" spans="1:10" ht="27.75" customHeight="1">
      <c r="A152" s="42"/>
      <c r="B152" s="42"/>
      <c r="C152" s="42"/>
      <c r="D152" s="42"/>
      <c r="E152" s="116">
        <f t="shared" si="23"/>
        <v>0</v>
      </c>
      <c r="F152" s="42"/>
      <c r="G152" s="115">
        <f>F152*1500</f>
        <v>0</v>
      </c>
      <c r="H152" s="129"/>
      <c r="I152" s="27">
        <f t="shared" si="20"/>
        <v>0</v>
      </c>
      <c r="J152" s="116">
        <f t="shared" si="21"/>
        <v>0</v>
      </c>
    </row>
    <row r="153" ht="12" customHeight="1">
      <c r="E153" s="235"/>
    </row>
    <row r="154" ht="12" customHeight="1">
      <c r="E154" s="235"/>
    </row>
    <row r="155" ht="15.75">
      <c r="E155" s="235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J4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13" t="s">
        <v>436</v>
      </c>
      <c r="C3" s="204" t="s">
        <v>437</v>
      </c>
      <c r="D3" s="204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8">D4*500</f>
        <v>0</v>
      </c>
      <c r="F4" s="6"/>
      <c r="G4" s="6">
        <f aca="true" t="shared" si="1" ref="G4:G48">F4*1500</f>
        <v>0</v>
      </c>
      <c r="H4" s="6"/>
      <c r="I4" s="6">
        <f aca="true" t="shared" si="2" ref="I4:I48">H4*1500</f>
        <v>0</v>
      </c>
      <c r="J4" s="6">
        <f aca="true" t="shared" si="3" ref="J4:J48">E4+G4+I4</f>
        <v>0</v>
      </c>
    </row>
    <row r="5" spans="1:10" s="25" customFormat="1" ht="15.75">
      <c r="A5" s="7"/>
      <c r="B5" s="29"/>
      <c r="C5" s="8"/>
      <c r="D5" s="9"/>
      <c r="E5" s="116">
        <f t="shared" si="0"/>
        <v>0</v>
      </c>
      <c r="F5" s="9"/>
      <c r="G5" s="115">
        <f t="shared" si="1"/>
        <v>0</v>
      </c>
      <c r="H5" s="2"/>
      <c r="I5" s="27">
        <f t="shared" si="2"/>
        <v>0</v>
      </c>
      <c r="J5" s="116">
        <f t="shared" si="3"/>
        <v>0</v>
      </c>
    </row>
    <row r="6" spans="1:10" ht="31.5">
      <c r="A6" s="10" t="s">
        <v>2</v>
      </c>
      <c r="B6" s="5" t="s">
        <v>310</v>
      </c>
      <c r="C6" s="5" t="s">
        <v>259</v>
      </c>
      <c r="D6" s="6">
        <v>1</v>
      </c>
      <c r="E6" s="6">
        <f t="shared" si="0"/>
        <v>500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500</v>
      </c>
    </row>
    <row r="7" spans="1:10" ht="15.75">
      <c r="A7" s="14"/>
      <c r="B7" s="14"/>
      <c r="C7" s="14"/>
      <c r="D7" s="15"/>
      <c r="E7" s="116">
        <f t="shared" si="0"/>
        <v>0</v>
      </c>
      <c r="F7" s="15"/>
      <c r="G7" s="115">
        <f t="shared" si="1"/>
        <v>0</v>
      </c>
      <c r="H7" s="16"/>
      <c r="I7" s="27">
        <f t="shared" si="2"/>
        <v>0</v>
      </c>
      <c r="J7" s="116">
        <f t="shared" si="3"/>
        <v>0</v>
      </c>
    </row>
    <row r="8" spans="1:10" ht="15.75">
      <c r="A8" s="10" t="s">
        <v>3</v>
      </c>
      <c r="B8" s="5"/>
      <c r="C8" s="5"/>
      <c r="D8" s="6"/>
      <c r="E8" s="6">
        <f t="shared" si="0"/>
        <v>0</v>
      </c>
      <c r="F8" s="6"/>
      <c r="G8" s="6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s="28" customFormat="1" ht="15.75">
      <c r="A9" s="1"/>
      <c r="B9" s="47"/>
      <c r="C9" s="17"/>
      <c r="D9" s="26"/>
      <c r="E9" s="116">
        <f t="shared" si="0"/>
        <v>0</v>
      </c>
      <c r="F9" s="26"/>
      <c r="G9" s="115">
        <f t="shared" si="1"/>
        <v>0</v>
      </c>
      <c r="H9" s="27"/>
      <c r="I9" s="27">
        <f t="shared" si="2"/>
        <v>0</v>
      </c>
      <c r="J9" s="116">
        <f t="shared" si="3"/>
        <v>0</v>
      </c>
    </row>
    <row r="10" spans="1:10" s="28" customFormat="1" ht="15.75">
      <c r="A10" s="1"/>
      <c r="B10" s="47"/>
      <c r="C10" s="17"/>
      <c r="D10" s="26"/>
      <c r="E10" s="116">
        <f t="shared" si="0"/>
        <v>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3"/>
      <c r="C12" s="8"/>
      <c r="D12" s="9"/>
      <c r="E12" s="116">
        <f t="shared" si="0"/>
        <v>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/>
      <c r="F17" s="6"/>
      <c r="G17" s="6"/>
      <c r="H17" s="6"/>
      <c r="I17" s="6"/>
      <c r="J17" s="6"/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5.75">
      <c r="A24" s="8"/>
      <c r="B24" s="8" t="s">
        <v>480</v>
      </c>
      <c r="C24" s="8" t="s">
        <v>481</v>
      </c>
      <c r="D24" s="9">
        <v>3</v>
      </c>
      <c r="E24" s="116">
        <f t="shared" si="0"/>
        <v>1500</v>
      </c>
      <c r="F24" s="9"/>
      <c r="G24" s="115">
        <f t="shared" si="1"/>
        <v>0</v>
      </c>
      <c r="H24" s="216"/>
      <c r="I24" s="27">
        <f t="shared" si="2"/>
        <v>0</v>
      </c>
      <c r="J24" s="116">
        <f t="shared" si="3"/>
        <v>1500</v>
      </c>
    </row>
    <row r="25" spans="1:10" ht="31.5">
      <c r="A25" s="11" t="s">
        <v>20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150" t="s">
        <v>83</v>
      </c>
      <c r="C26" s="150" t="s">
        <v>84</v>
      </c>
      <c r="D26" s="9">
        <v>1</v>
      </c>
      <c r="E26" s="116">
        <f t="shared" si="0"/>
        <v>500</v>
      </c>
      <c r="F26" s="9"/>
      <c r="G26" s="115">
        <f t="shared" si="1"/>
        <v>0</v>
      </c>
      <c r="H26" s="2"/>
      <c r="I26" s="27">
        <f t="shared" si="2"/>
        <v>0</v>
      </c>
      <c r="J26" s="116">
        <f t="shared" si="3"/>
        <v>500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17"/>
      <c r="C28" s="17"/>
      <c r="D28" s="26"/>
      <c r="E28" s="116">
        <f t="shared" si="0"/>
        <v>0</v>
      </c>
      <c r="F28" s="9"/>
      <c r="G28" s="115">
        <f t="shared" si="1"/>
        <v>0</v>
      </c>
      <c r="H28" s="2"/>
      <c r="I28" s="27">
        <f t="shared" si="2"/>
        <v>0</v>
      </c>
      <c r="J28" s="116">
        <f t="shared" si="3"/>
        <v>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15.75">
      <c r="A30" s="8"/>
      <c r="B30" s="8"/>
      <c r="C30" s="8"/>
      <c r="D30" s="9"/>
      <c r="E30" s="116">
        <f t="shared" si="0"/>
        <v>0</v>
      </c>
      <c r="F30" s="9"/>
      <c r="G30" s="115">
        <f t="shared" si="1"/>
        <v>0</v>
      </c>
      <c r="H30" s="2"/>
      <c r="I30" s="27">
        <f t="shared" si="2"/>
        <v>0</v>
      </c>
      <c r="J30" s="116">
        <f t="shared" si="3"/>
        <v>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31.5">
      <c r="A32" s="1"/>
      <c r="B32" s="114" t="s">
        <v>555</v>
      </c>
      <c r="C32" s="17" t="s">
        <v>84</v>
      </c>
      <c r="D32" s="26">
        <v>1</v>
      </c>
      <c r="E32" s="26">
        <f t="shared" si="0"/>
        <v>500</v>
      </c>
      <c r="F32" s="26">
        <v>0</v>
      </c>
      <c r="G32" s="26">
        <f t="shared" si="1"/>
        <v>0</v>
      </c>
      <c r="H32" s="26">
        <v>0</v>
      </c>
      <c r="I32" s="26">
        <f t="shared" si="2"/>
        <v>0</v>
      </c>
      <c r="J32" s="26">
        <f t="shared" si="3"/>
        <v>500</v>
      </c>
    </row>
    <row r="33" spans="1:10" s="28" customFormat="1" ht="31.5">
      <c r="A33" s="1"/>
      <c r="B33" s="61" t="s">
        <v>556</v>
      </c>
      <c r="C33" s="17" t="s">
        <v>259</v>
      </c>
      <c r="D33" s="26">
        <v>1</v>
      </c>
      <c r="E33" s="116">
        <f t="shared" si="0"/>
        <v>500</v>
      </c>
      <c r="F33" s="26">
        <v>0</v>
      </c>
      <c r="G33" s="115">
        <f t="shared" si="1"/>
        <v>0</v>
      </c>
      <c r="H33" s="27">
        <v>0</v>
      </c>
      <c r="I33" s="27">
        <f t="shared" si="2"/>
        <v>0</v>
      </c>
      <c r="J33" s="116">
        <f t="shared" si="3"/>
        <v>500</v>
      </c>
    </row>
    <row r="34" spans="1:10" s="31" customFormat="1" ht="31.5">
      <c r="A34" s="17"/>
      <c r="B34" s="61" t="s">
        <v>557</v>
      </c>
      <c r="C34" s="17" t="s">
        <v>558</v>
      </c>
      <c r="D34" s="26">
        <v>1</v>
      </c>
      <c r="E34" s="116">
        <f t="shared" si="0"/>
        <v>500</v>
      </c>
      <c r="F34" s="26">
        <v>0</v>
      </c>
      <c r="G34" s="115">
        <f t="shared" si="1"/>
        <v>0</v>
      </c>
      <c r="H34" s="27">
        <v>0</v>
      </c>
      <c r="I34" s="27">
        <f t="shared" si="2"/>
        <v>0</v>
      </c>
      <c r="J34" s="116">
        <f t="shared" si="3"/>
        <v>500</v>
      </c>
    </row>
    <row r="35" spans="1:10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106" t="s">
        <v>258</v>
      </c>
      <c r="C36" s="17" t="s">
        <v>259</v>
      </c>
      <c r="D36" s="26">
        <v>1</v>
      </c>
      <c r="E36" s="116">
        <f t="shared" si="0"/>
        <v>500</v>
      </c>
      <c r="F36" s="26"/>
      <c r="G36" s="115">
        <f t="shared" si="1"/>
        <v>0</v>
      </c>
      <c r="H36" s="27"/>
      <c r="I36" s="27">
        <f t="shared" si="2"/>
        <v>0</v>
      </c>
      <c r="J36" s="116">
        <f t="shared" si="3"/>
        <v>500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ht="15.75">
      <c r="A38" s="1"/>
      <c r="B38" s="17"/>
      <c r="C38" s="17"/>
      <c r="D38" s="26"/>
      <c r="E38" s="116">
        <f t="shared" si="0"/>
        <v>0</v>
      </c>
      <c r="F38" s="26"/>
      <c r="G38" s="115">
        <f t="shared" si="1"/>
        <v>0</v>
      </c>
      <c r="H38" s="30"/>
      <c r="I38" s="27">
        <f t="shared" si="2"/>
        <v>0</v>
      </c>
      <c r="J38" s="116">
        <f t="shared" si="3"/>
        <v>0</v>
      </c>
    </row>
    <row r="39" spans="1:10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ht="20.25" customHeight="1">
      <c r="A40" s="1"/>
      <c r="B40" s="17"/>
      <c r="C40" s="17"/>
      <c r="D40" s="26"/>
      <c r="E40" s="116">
        <f t="shared" si="0"/>
        <v>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31.5">
      <c r="A41" s="10" t="s">
        <v>15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15.75">
      <c r="A42" s="1"/>
      <c r="B42" s="39"/>
      <c r="C42" s="17"/>
      <c r="D42" s="26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15.75">
      <c r="A43" s="1"/>
      <c r="B43" s="39"/>
      <c r="C43" s="17"/>
      <c r="D43" s="26"/>
      <c r="E43" s="116">
        <f t="shared" si="0"/>
        <v>0</v>
      </c>
      <c r="F43" s="26"/>
      <c r="G43" s="115">
        <f t="shared" si="1"/>
        <v>0</v>
      </c>
      <c r="H43" s="27"/>
      <c r="I43" s="27">
        <f t="shared" si="2"/>
        <v>0</v>
      </c>
      <c r="J43" s="116">
        <f t="shared" si="3"/>
        <v>0</v>
      </c>
    </row>
    <row r="44" spans="1:10" ht="31.5">
      <c r="A44" s="10" t="s">
        <v>16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8"/>
      <c r="B45" s="18"/>
      <c r="C45" s="8"/>
      <c r="D45" s="9"/>
      <c r="E45" s="116">
        <f t="shared" si="0"/>
        <v>0</v>
      </c>
      <c r="F45" s="9"/>
      <c r="G45" s="115">
        <f t="shared" si="1"/>
        <v>0</v>
      </c>
      <c r="H45" s="2"/>
      <c r="I45" s="27">
        <f t="shared" si="2"/>
        <v>0</v>
      </c>
      <c r="J45" s="116">
        <f t="shared" si="3"/>
        <v>0</v>
      </c>
    </row>
    <row r="46" spans="1:10" ht="15.75">
      <c r="A46" s="10" t="s">
        <v>17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15.75">
      <c r="A47" s="17"/>
      <c r="B47" s="141"/>
      <c r="C47" s="141"/>
      <c r="D47" s="141"/>
      <c r="E47" s="116">
        <f t="shared" si="0"/>
        <v>0</v>
      </c>
      <c r="F47" s="17"/>
      <c r="G47" s="115">
        <f t="shared" si="1"/>
        <v>0</v>
      </c>
      <c r="H47" s="17"/>
      <c r="I47" s="27">
        <f t="shared" si="2"/>
        <v>0</v>
      </c>
      <c r="J47" s="116">
        <f t="shared" si="3"/>
        <v>0</v>
      </c>
    </row>
    <row r="48" spans="1:10" ht="15.75">
      <c r="A48" s="2"/>
      <c r="B48" s="142"/>
      <c r="C48" s="142"/>
      <c r="D48" s="142"/>
      <c r="E48" s="116">
        <f t="shared" si="0"/>
        <v>0</v>
      </c>
      <c r="F48" s="2"/>
      <c r="G48" s="115">
        <f t="shared" si="1"/>
        <v>0</v>
      </c>
      <c r="H48" s="2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57"/>
  <sheetViews>
    <sheetView zoomScalePageLayoutView="0" workbookViewId="0" topLeftCell="A31">
      <selection activeCell="O46" sqref="O46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438</v>
      </c>
      <c r="C3" s="201" t="s">
        <v>42</v>
      </c>
      <c r="D3" s="201">
        <v>1</v>
      </c>
      <c r="E3" s="201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18.75" customHeight="1">
      <c r="A4" s="201" t="s">
        <v>390</v>
      </c>
      <c r="B4" s="201" t="s">
        <v>439</v>
      </c>
      <c r="C4" s="201" t="s">
        <v>42</v>
      </c>
      <c r="D4" s="201">
        <v>1</v>
      </c>
      <c r="E4" s="201">
        <f>D4*500</f>
        <v>500</v>
      </c>
      <c r="F4" s="208"/>
      <c r="G4" s="115"/>
      <c r="H4" s="27"/>
      <c r="I4" s="27"/>
      <c r="J4" s="202">
        <f>E4+G4+I4</f>
        <v>500</v>
      </c>
    </row>
    <row r="5" spans="1:10" ht="31.5">
      <c r="A5" s="4" t="s">
        <v>1</v>
      </c>
      <c r="B5" s="5"/>
      <c r="C5" s="5"/>
      <c r="D5" s="3"/>
      <c r="E5" s="3">
        <f aca="true" t="shared" si="0" ref="E5:E57">D5*500</f>
        <v>0</v>
      </c>
      <c r="F5" s="3"/>
      <c r="G5" s="3">
        <f aca="true" t="shared" si="1" ref="G5:G57">F5*1500</f>
        <v>0</v>
      </c>
      <c r="H5" s="3"/>
      <c r="I5" s="3">
        <f aca="true" t="shared" si="2" ref="I5:I57">H5*1500</f>
        <v>0</v>
      </c>
      <c r="J5" s="3">
        <f aca="true" t="shared" si="3" ref="J5:J57">E5+G5+I5</f>
        <v>0</v>
      </c>
    </row>
    <row r="6" spans="1:10" s="28" customFormat="1" ht="31.5">
      <c r="A6" s="34"/>
      <c r="B6" s="153" t="s">
        <v>172</v>
      </c>
      <c r="C6" s="153" t="s">
        <v>173</v>
      </c>
      <c r="D6" s="26">
        <v>1</v>
      </c>
      <c r="E6" s="116">
        <f t="shared" si="0"/>
        <v>500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500</v>
      </c>
    </row>
    <row r="7" spans="1:10" s="28" customFormat="1" ht="15.75">
      <c r="A7" s="34"/>
      <c r="B7" s="153" t="s">
        <v>174</v>
      </c>
      <c r="C7" s="153" t="s">
        <v>42</v>
      </c>
      <c r="D7" s="26">
        <v>1</v>
      </c>
      <c r="E7" s="116">
        <f t="shared" si="0"/>
        <v>500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500</v>
      </c>
    </row>
    <row r="8" spans="1:10" ht="15.75">
      <c r="A8" s="10" t="s">
        <v>2</v>
      </c>
      <c r="B8" s="5"/>
      <c r="C8" s="5"/>
      <c r="D8" s="3"/>
      <c r="E8" s="3">
        <f>D8*500</f>
        <v>0</v>
      </c>
      <c r="F8" s="3"/>
      <c r="G8" s="3">
        <f>F8*1500</f>
        <v>0</v>
      </c>
      <c r="H8" s="3"/>
      <c r="I8" s="3">
        <f>H8*1500</f>
        <v>0</v>
      </c>
      <c r="J8" s="3">
        <f>E8+G8+I8</f>
        <v>0</v>
      </c>
    </row>
    <row r="9" spans="1:10" ht="31.5">
      <c r="A9" s="1"/>
      <c r="B9" s="14" t="s">
        <v>312</v>
      </c>
      <c r="C9" s="14" t="s">
        <v>173</v>
      </c>
      <c r="D9" s="15">
        <v>1</v>
      </c>
      <c r="E9" s="116">
        <f t="shared" si="0"/>
        <v>500</v>
      </c>
      <c r="F9" s="15"/>
      <c r="G9" s="115">
        <f t="shared" si="1"/>
        <v>0</v>
      </c>
      <c r="H9" s="16"/>
      <c r="I9" s="27">
        <f t="shared" si="2"/>
        <v>0</v>
      </c>
      <c r="J9" s="116">
        <f t="shared" si="3"/>
        <v>500</v>
      </c>
    </row>
    <row r="10" spans="1:10" ht="15.75">
      <c r="A10" s="14"/>
      <c r="B10" s="14" t="s">
        <v>100</v>
      </c>
      <c r="C10" s="14" t="s">
        <v>42</v>
      </c>
      <c r="D10" s="15">
        <v>1</v>
      </c>
      <c r="E10" s="116">
        <f>D10*500</f>
        <v>500</v>
      </c>
      <c r="F10" s="15"/>
      <c r="G10" s="115">
        <f>F10*1500</f>
        <v>0</v>
      </c>
      <c r="H10" s="16"/>
      <c r="I10" s="27">
        <f>H10*1500</f>
        <v>0</v>
      </c>
      <c r="J10" s="116">
        <f>E10+G10+I10</f>
        <v>500</v>
      </c>
    </row>
    <row r="11" spans="1:10" ht="15.75">
      <c r="A11" s="14"/>
      <c r="B11" s="17" t="s">
        <v>311</v>
      </c>
      <c r="C11" s="17" t="s">
        <v>42</v>
      </c>
      <c r="D11" s="27">
        <v>4</v>
      </c>
      <c r="E11" s="27">
        <f>D11*500</f>
        <v>2000</v>
      </c>
      <c r="F11" s="27"/>
      <c r="G11" s="27">
        <f>F11*1500</f>
        <v>0</v>
      </c>
      <c r="H11" s="27"/>
      <c r="I11" s="27">
        <f>H11*1500</f>
        <v>0</v>
      </c>
      <c r="J11" s="27">
        <f>E11+G11+I11</f>
        <v>2000</v>
      </c>
    </row>
    <row r="12" spans="1:10" ht="15.75">
      <c r="A12" s="10" t="s">
        <v>3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"/>
      <c r="B13" s="225" t="s">
        <v>311</v>
      </c>
      <c r="C13" s="80" t="s">
        <v>42</v>
      </c>
      <c r="D13" s="26">
        <v>8</v>
      </c>
      <c r="E13" s="116">
        <f t="shared" si="0"/>
        <v>4000</v>
      </c>
      <c r="F13" s="26"/>
      <c r="G13" s="115">
        <f t="shared" si="1"/>
        <v>0</v>
      </c>
      <c r="H13" s="27"/>
      <c r="I13" s="27">
        <f t="shared" si="2"/>
        <v>0</v>
      </c>
      <c r="J13" s="116">
        <f t="shared" si="3"/>
        <v>4000</v>
      </c>
    </row>
    <row r="14" spans="1:10" ht="15.75">
      <c r="A14" s="10" t="s">
        <v>28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17"/>
      <c r="B15" s="225" t="s">
        <v>311</v>
      </c>
      <c r="C15" s="80" t="s">
        <v>42</v>
      </c>
      <c r="D15" s="26">
        <v>9</v>
      </c>
      <c r="E15" s="116">
        <f t="shared" si="0"/>
        <v>4500</v>
      </c>
      <c r="F15" s="26">
        <v>1</v>
      </c>
      <c r="G15" s="115">
        <f t="shared" si="1"/>
        <v>1500</v>
      </c>
      <c r="H15" s="27"/>
      <c r="I15" s="27">
        <f t="shared" si="2"/>
        <v>0</v>
      </c>
      <c r="J15" s="116">
        <f t="shared" si="3"/>
        <v>6000</v>
      </c>
    </row>
    <row r="16" spans="1:10" ht="15.75">
      <c r="A16" s="10" t="s">
        <v>4</v>
      </c>
      <c r="B16" s="3"/>
      <c r="C16" s="3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9.5" customHeight="1">
      <c r="A17" s="1"/>
      <c r="B17" s="94" t="s">
        <v>529</v>
      </c>
      <c r="C17" s="94" t="s">
        <v>42</v>
      </c>
      <c r="D17" s="219">
        <v>4</v>
      </c>
      <c r="E17" s="220">
        <f t="shared" si="0"/>
        <v>2000</v>
      </c>
      <c r="F17" s="219"/>
      <c r="G17" s="220">
        <f t="shared" si="1"/>
        <v>0</v>
      </c>
      <c r="H17" s="221"/>
      <c r="I17" s="221">
        <f t="shared" si="2"/>
        <v>0</v>
      </c>
      <c r="J17" s="220">
        <f t="shared" si="3"/>
        <v>2000</v>
      </c>
    </row>
    <row r="18" spans="1:10" ht="15.75">
      <c r="A18" s="10" t="s">
        <v>22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5.75">
      <c r="A19" s="1"/>
      <c r="B19" s="17"/>
      <c r="C19" s="17"/>
      <c r="D19" s="26"/>
      <c r="E19" s="116">
        <f t="shared" si="0"/>
        <v>0</v>
      </c>
      <c r="F19" s="26"/>
      <c r="G19" s="115">
        <f t="shared" si="1"/>
        <v>0</v>
      </c>
      <c r="H19" s="27"/>
      <c r="I19" s="27">
        <f t="shared" si="2"/>
        <v>0</v>
      </c>
      <c r="J19" s="116">
        <f t="shared" si="3"/>
        <v>0</v>
      </c>
    </row>
    <row r="20" spans="1:10" ht="16.5" customHeight="1">
      <c r="A20" s="10" t="s">
        <v>5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s="28" customFormat="1" ht="16.5" customHeight="1">
      <c r="A21" s="8"/>
      <c r="B21" s="17" t="s">
        <v>217</v>
      </c>
      <c r="C21" s="17" t="s">
        <v>42</v>
      </c>
      <c r="D21" s="27">
        <v>5</v>
      </c>
      <c r="E21" s="27">
        <f>D21*500</f>
        <v>2500</v>
      </c>
      <c r="F21" s="27"/>
      <c r="G21" s="27">
        <f>F21*1500</f>
        <v>0</v>
      </c>
      <c r="H21" s="27"/>
      <c r="I21" s="27">
        <f>H21*1500</f>
        <v>0</v>
      </c>
      <c r="J21" s="27">
        <f>E21+G21+I21</f>
        <v>2500</v>
      </c>
    </row>
    <row r="22" spans="1:10" ht="19.5" customHeight="1">
      <c r="A22" s="10" t="s">
        <v>6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8"/>
      <c r="B23" s="152" t="s">
        <v>100</v>
      </c>
      <c r="C23" s="152" t="s">
        <v>42</v>
      </c>
      <c r="D23" s="9">
        <v>1</v>
      </c>
      <c r="E23" s="116">
        <f t="shared" si="0"/>
        <v>500</v>
      </c>
      <c r="F23" s="9"/>
      <c r="G23" s="115">
        <f t="shared" si="1"/>
        <v>0</v>
      </c>
      <c r="H23" s="2"/>
      <c r="I23" s="27">
        <f t="shared" si="2"/>
        <v>0</v>
      </c>
      <c r="J23" s="116">
        <f t="shared" si="3"/>
        <v>500</v>
      </c>
    </row>
    <row r="24" spans="1:10" ht="19.5" customHeight="1">
      <c r="A24" s="10" t="s">
        <v>7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9.5" customHeight="1">
      <c r="A25" s="1"/>
      <c r="B25" s="8"/>
      <c r="C25" s="8"/>
      <c r="D25" s="26"/>
      <c r="E25" s="116">
        <f t="shared" si="0"/>
        <v>0</v>
      </c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0</v>
      </c>
    </row>
    <row r="26" spans="1:10" ht="31.5">
      <c r="A26" s="10" t="s">
        <v>8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s="28" customFormat="1" ht="15.75">
      <c r="A27" s="1"/>
      <c r="B27" s="8" t="s">
        <v>100</v>
      </c>
      <c r="C27" s="8" t="s">
        <v>42</v>
      </c>
      <c r="D27" s="8">
        <v>5</v>
      </c>
      <c r="E27" s="116">
        <f t="shared" si="0"/>
        <v>2500</v>
      </c>
      <c r="F27" s="8">
        <v>1</v>
      </c>
      <c r="G27" s="115">
        <f t="shared" si="1"/>
        <v>1500</v>
      </c>
      <c r="H27" s="27"/>
      <c r="I27" s="27">
        <f t="shared" si="2"/>
        <v>0</v>
      </c>
      <c r="J27" s="116">
        <f t="shared" si="3"/>
        <v>4000</v>
      </c>
    </row>
    <row r="28" spans="1:10" s="28" customFormat="1" ht="31.5">
      <c r="A28" s="17"/>
      <c r="B28" s="8" t="s">
        <v>482</v>
      </c>
      <c r="C28" s="8" t="s">
        <v>173</v>
      </c>
      <c r="D28" s="8">
        <v>4</v>
      </c>
      <c r="E28" s="116">
        <f t="shared" si="0"/>
        <v>2000</v>
      </c>
      <c r="F28" s="8"/>
      <c r="G28" s="115">
        <f t="shared" si="1"/>
        <v>0</v>
      </c>
      <c r="H28" s="214"/>
      <c r="I28" s="27">
        <f t="shared" si="2"/>
        <v>0</v>
      </c>
      <c r="J28" s="116">
        <f t="shared" si="3"/>
        <v>2000</v>
      </c>
    </row>
    <row r="29" spans="1:10" ht="31.5">
      <c r="A29" s="11" t="s">
        <v>20</v>
      </c>
      <c r="B29" s="12"/>
      <c r="C29" s="12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ht="15.75">
      <c r="A30" s="13"/>
      <c r="B30" s="150" t="s">
        <v>85</v>
      </c>
      <c r="C30" s="150" t="s">
        <v>42</v>
      </c>
      <c r="D30" s="9">
        <v>2</v>
      </c>
      <c r="E30" s="116">
        <f t="shared" si="0"/>
        <v>1000</v>
      </c>
      <c r="F30" s="9"/>
      <c r="G30" s="115">
        <f t="shared" si="1"/>
        <v>0</v>
      </c>
      <c r="H30" s="2"/>
      <c r="I30" s="27">
        <f t="shared" si="2"/>
        <v>0</v>
      </c>
      <c r="J30" s="116">
        <f t="shared" si="3"/>
        <v>1000</v>
      </c>
    </row>
    <row r="31" spans="1:10" ht="15.75">
      <c r="A31" s="10" t="s">
        <v>9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31.5">
      <c r="A32" s="8"/>
      <c r="B32" s="153" t="s">
        <v>172</v>
      </c>
      <c r="C32" s="153" t="s">
        <v>173</v>
      </c>
      <c r="D32" s="26">
        <v>1</v>
      </c>
      <c r="E32" s="116">
        <f t="shared" si="0"/>
        <v>500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500</v>
      </c>
    </row>
    <row r="33" spans="1:10" ht="15.75">
      <c r="A33" s="10" t="s">
        <v>10</v>
      </c>
      <c r="B33" s="5" t="s">
        <v>217</v>
      </c>
      <c r="C33" s="5" t="s">
        <v>42</v>
      </c>
      <c r="D33" s="3">
        <v>1</v>
      </c>
      <c r="E33" s="3">
        <f t="shared" si="0"/>
        <v>500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500</v>
      </c>
    </row>
    <row r="34" spans="1:10" ht="15.75">
      <c r="A34" s="8"/>
      <c r="B34" s="245" t="s">
        <v>100</v>
      </c>
      <c r="C34" s="75" t="s">
        <v>42</v>
      </c>
      <c r="D34" s="8">
        <v>1</v>
      </c>
      <c r="E34" s="116">
        <v>500</v>
      </c>
      <c r="F34" s="8"/>
      <c r="G34" s="115">
        <f t="shared" si="1"/>
        <v>0</v>
      </c>
      <c r="H34" s="8"/>
      <c r="I34" s="27">
        <f t="shared" si="2"/>
        <v>0</v>
      </c>
      <c r="J34" s="116">
        <f t="shared" si="3"/>
        <v>500</v>
      </c>
    </row>
    <row r="35" spans="1:10" s="28" customFormat="1" ht="15.75">
      <c r="A35" s="8"/>
      <c r="B35" s="245" t="s">
        <v>388</v>
      </c>
      <c r="C35" s="75" t="s">
        <v>42</v>
      </c>
      <c r="D35" s="8">
        <v>1</v>
      </c>
      <c r="E35" s="116">
        <v>500</v>
      </c>
      <c r="F35" s="8"/>
      <c r="G35" s="115"/>
      <c r="H35" s="8"/>
      <c r="I35" s="27"/>
      <c r="J35" s="116">
        <v>500</v>
      </c>
    </row>
    <row r="36" spans="1:10" ht="31.5">
      <c r="A36" s="8"/>
      <c r="B36" s="246" t="s">
        <v>312</v>
      </c>
      <c r="C36" s="88" t="s">
        <v>173</v>
      </c>
      <c r="D36" s="8">
        <v>1</v>
      </c>
      <c r="E36" s="116">
        <v>500</v>
      </c>
      <c r="F36" s="8"/>
      <c r="G36" s="115">
        <f t="shared" si="1"/>
        <v>0</v>
      </c>
      <c r="H36" s="8"/>
      <c r="I36" s="27">
        <f t="shared" si="2"/>
        <v>0</v>
      </c>
      <c r="J36" s="116">
        <f t="shared" si="3"/>
        <v>500</v>
      </c>
    </row>
    <row r="37" spans="1:10" s="31" customFormat="1" ht="15.75">
      <c r="A37" s="10" t="s">
        <v>11</v>
      </c>
      <c r="B37" s="24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31.5">
      <c r="A38" s="8"/>
      <c r="B38" s="61" t="s">
        <v>312</v>
      </c>
      <c r="C38" s="61" t="s">
        <v>173</v>
      </c>
      <c r="D38" s="27">
        <v>4</v>
      </c>
      <c r="E38" s="27">
        <f t="shared" si="0"/>
        <v>2000</v>
      </c>
      <c r="F38" s="27">
        <v>0</v>
      </c>
      <c r="G38" s="27">
        <f t="shared" si="1"/>
        <v>0</v>
      </c>
      <c r="H38" s="27">
        <v>0</v>
      </c>
      <c r="I38" s="27">
        <f t="shared" si="2"/>
        <v>0</v>
      </c>
      <c r="J38" s="27">
        <f t="shared" si="3"/>
        <v>2000</v>
      </c>
    </row>
    <row r="39" spans="1:10" s="28" customFormat="1" ht="15.75">
      <c r="A39" s="10" t="s">
        <v>12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31.5">
      <c r="A40" s="1"/>
      <c r="B40" s="153" t="s">
        <v>172</v>
      </c>
      <c r="C40" s="153" t="s">
        <v>173</v>
      </c>
      <c r="D40" s="64">
        <v>3</v>
      </c>
      <c r="E40" s="116">
        <f>D40*500</f>
        <v>1500</v>
      </c>
      <c r="F40" s="26">
        <v>1</v>
      </c>
      <c r="G40" s="115">
        <f>F40*1500</f>
        <v>1500</v>
      </c>
      <c r="H40" s="27"/>
      <c r="I40" s="27">
        <f>H40*1500</f>
        <v>0</v>
      </c>
      <c r="J40" s="116">
        <f>E40+G40+I40</f>
        <v>3000</v>
      </c>
    </row>
    <row r="41" spans="1:10" s="28" customFormat="1" ht="15.75">
      <c r="A41" s="10" t="s">
        <v>13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7" s="28" customFormat="1" ht="31.5">
      <c r="A42" s="1"/>
      <c r="B42" s="247" t="s">
        <v>312</v>
      </c>
      <c r="C42" s="75" t="s">
        <v>173</v>
      </c>
      <c r="D42" s="64">
        <v>4</v>
      </c>
      <c r="E42" s="116">
        <f t="shared" si="0"/>
        <v>2000</v>
      </c>
      <c r="F42" s="26"/>
      <c r="G42" s="115">
        <f t="shared" si="1"/>
        <v>0</v>
      </c>
      <c r="H42" s="27">
        <v>1</v>
      </c>
      <c r="I42" s="27">
        <f t="shared" si="2"/>
        <v>1500</v>
      </c>
      <c r="J42" s="116">
        <f t="shared" si="3"/>
        <v>3500</v>
      </c>
      <c r="Q42" s="78"/>
    </row>
    <row r="43" spans="1:10" ht="20.25" customHeight="1">
      <c r="A43" s="1"/>
      <c r="B43" s="84" t="s">
        <v>100</v>
      </c>
      <c r="C43" s="75" t="s">
        <v>42</v>
      </c>
      <c r="D43" s="26">
        <v>1</v>
      </c>
      <c r="E43" s="116">
        <f t="shared" si="0"/>
        <v>500</v>
      </c>
      <c r="F43" s="26"/>
      <c r="G43" s="115">
        <f t="shared" si="1"/>
        <v>0</v>
      </c>
      <c r="H43" s="30"/>
      <c r="I43" s="27">
        <f t="shared" si="2"/>
        <v>0</v>
      </c>
      <c r="J43" s="116">
        <f t="shared" si="3"/>
        <v>500</v>
      </c>
    </row>
    <row r="44" spans="1:10" s="28" customFormat="1" ht="20.25" customHeight="1">
      <c r="A44" s="10" t="s">
        <v>14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s="28" customFormat="1" ht="44.25" customHeight="1">
      <c r="A45" s="1"/>
      <c r="B45" s="246" t="s">
        <v>312</v>
      </c>
      <c r="C45" s="87" t="s">
        <v>173</v>
      </c>
      <c r="D45" s="27">
        <v>5</v>
      </c>
      <c r="E45" s="116">
        <f t="shared" si="0"/>
        <v>2500</v>
      </c>
      <c r="F45" s="26"/>
      <c r="G45" s="115">
        <f t="shared" si="1"/>
        <v>0</v>
      </c>
      <c r="H45" s="27"/>
      <c r="I45" s="27">
        <f t="shared" si="2"/>
        <v>0</v>
      </c>
      <c r="J45" s="116">
        <f t="shared" si="3"/>
        <v>2500</v>
      </c>
    </row>
    <row r="46" spans="1:10" ht="27" customHeight="1">
      <c r="A46" s="1"/>
      <c r="B46" s="245" t="s">
        <v>100</v>
      </c>
      <c r="C46" s="87" t="s">
        <v>42</v>
      </c>
      <c r="D46" s="27">
        <v>1</v>
      </c>
      <c r="E46" s="116">
        <f t="shared" si="0"/>
        <v>500</v>
      </c>
      <c r="F46" s="26"/>
      <c r="G46" s="115">
        <f t="shared" si="1"/>
        <v>0</v>
      </c>
      <c r="H46" s="27"/>
      <c r="I46" s="27">
        <f t="shared" si="2"/>
        <v>0</v>
      </c>
      <c r="J46" s="116">
        <f t="shared" si="3"/>
        <v>500</v>
      </c>
    </row>
    <row r="47" spans="1:10" s="28" customFormat="1" ht="31.5">
      <c r="A47" s="10" t="s">
        <v>15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s="28" customFormat="1" ht="15.75">
      <c r="A48" s="1"/>
      <c r="B48" s="39" t="s">
        <v>311</v>
      </c>
      <c r="C48" s="17" t="s">
        <v>42</v>
      </c>
      <c r="D48" s="26">
        <v>0</v>
      </c>
      <c r="E48" s="116">
        <f t="shared" si="0"/>
        <v>0</v>
      </c>
      <c r="F48" s="26">
        <v>1</v>
      </c>
      <c r="G48" s="115">
        <f t="shared" si="1"/>
        <v>1500</v>
      </c>
      <c r="H48" s="27"/>
      <c r="I48" s="27">
        <f t="shared" si="2"/>
        <v>0</v>
      </c>
      <c r="J48" s="116">
        <f t="shared" si="3"/>
        <v>1500</v>
      </c>
    </row>
    <row r="49" spans="1:10" s="28" customFormat="1" ht="28.5">
      <c r="A49" s="1"/>
      <c r="B49" s="40" t="s">
        <v>312</v>
      </c>
      <c r="C49" s="17" t="s">
        <v>173</v>
      </c>
      <c r="D49" s="26">
        <v>5</v>
      </c>
      <c r="E49" s="116">
        <f t="shared" si="0"/>
        <v>2500</v>
      </c>
      <c r="F49" s="26"/>
      <c r="G49" s="115">
        <f t="shared" si="1"/>
        <v>0</v>
      </c>
      <c r="H49" s="27"/>
      <c r="I49" s="27">
        <f t="shared" si="2"/>
        <v>0</v>
      </c>
      <c r="J49" s="116">
        <f t="shared" si="3"/>
        <v>2500</v>
      </c>
    </row>
    <row r="50" spans="1:10" ht="15.75">
      <c r="A50" s="1"/>
      <c r="B50" s="39" t="s">
        <v>100</v>
      </c>
      <c r="C50" s="39" t="s">
        <v>42</v>
      </c>
      <c r="D50" s="39">
        <v>1</v>
      </c>
      <c r="E50" s="116">
        <f t="shared" si="0"/>
        <v>500</v>
      </c>
      <c r="F50" s="26"/>
      <c r="G50" s="115">
        <f t="shared" si="1"/>
        <v>0</v>
      </c>
      <c r="H50" s="27"/>
      <c r="I50" s="27">
        <f t="shared" si="2"/>
        <v>0</v>
      </c>
      <c r="J50" s="116">
        <f t="shared" si="3"/>
        <v>500</v>
      </c>
    </row>
    <row r="51" spans="1:10" ht="31.5">
      <c r="A51" s="10" t="s">
        <v>16</v>
      </c>
      <c r="B51" s="5"/>
      <c r="C51" s="5"/>
      <c r="D51" s="3"/>
      <c r="E51" s="3">
        <f t="shared" si="0"/>
        <v>0</v>
      </c>
      <c r="F51" s="3"/>
      <c r="G51" s="3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1:10" ht="15.75">
      <c r="A52" s="1"/>
      <c r="B52" s="42" t="s">
        <v>511</v>
      </c>
      <c r="C52" s="39" t="s">
        <v>173</v>
      </c>
      <c r="D52" s="26">
        <v>1</v>
      </c>
      <c r="E52" s="116">
        <f t="shared" si="0"/>
        <v>500</v>
      </c>
      <c r="F52" s="26"/>
      <c r="G52" s="115">
        <f t="shared" si="1"/>
        <v>0</v>
      </c>
      <c r="H52" s="27"/>
      <c r="I52" s="27">
        <f t="shared" si="2"/>
        <v>0</v>
      </c>
      <c r="J52" s="116">
        <f t="shared" si="3"/>
        <v>500</v>
      </c>
    </row>
    <row r="53" spans="1:10" ht="15.75">
      <c r="A53" s="1"/>
      <c r="B53" s="42" t="s">
        <v>512</v>
      </c>
      <c r="C53" s="17" t="s">
        <v>42</v>
      </c>
      <c r="D53" s="26">
        <v>1</v>
      </c>
      <c r="E53" s="116">
        <f t="shared" si="0"/>
        <v>500</v>
      </c>
      <c r="F53" s="26"/>
      <c r="G53" s="115">
        <f t="shared" si="1"/>
        <v>0</v>
      </c>
      <c r="H53" s="27"/>
      <c r="I53" s="27">
        <f t="shared" si="2"/>
        <v>0</v>
      </c>
      <c r="J53" s="116">
        <f t="shared" si="3"/>
        <v>500</v>
      </c>
    </row>
    <row r="54" spans="1:10" ht="31.5">
      <c r="A54" s="1"/>
      <c r="B54" s="42" t="s">
        <v>467</v>
      </c>
      <c r="C54" s="17" t="s">
        <v>173</v>
      </c>
      <c r="D54" s="26">
        <v>1</v>
      </c>
      <c r="E54" s="116">
        <f>D54*500</f>
        <v>500</v>
      </c>
      <c r="F54" s="26"/>
      <c r="G54" s="115">
        <f>F54*1500</f>
        <v>0</v>
      </c>
      <c r="H54" s="27"/>
      <c r="I54" s="27">
        <f>H54*1500</f>
        <v>0</v>
      </c>
      <c r="J54" s="116">
        <f>E54+G54+I54</f>
        <v>500</v>
      </c>
    </row>
    <row r="55" spans="1:10" ht="15.75">
      <c r="A55" s="1"/>
      <c r="B55" s="42" t="s">
        <v>311</v>
      </c>
      <c r="C55" s="39" t="s">
        <v>42</v>
      </c>
      <c r="D55" s="26">
        <v>1</v>
      </c>
      <c r="E55" s="116">
        <f t="shared" si="0"/>
        <v>500</v>
      </c>
      <c r="F55" s="26"/>
      <c r="G55" s="115">
        <f t="shared" si="1"/>
        <v>0</v>
      </c>
      <c r="H55" s="27"/>
      <c r="I55" s="27">
        <f t="shared" si="2"/>
        <v>0</v>
      </c>
      <c r="J55" s="116">
        <f t="shared" si="3"/>
        <v>500</v>
      </c>
    </row>
    <row r="56" spans="1:10" ht="15.75">
      <c r="A56" s="10" t="s">
        <v>17</v>
      </c>
      <c r="B56" s="5"/>
      <c r="C56" s="5"/>
      <c r="D56" s="3"/>
      <c r="E56" s="3">
        <f t="shared" si="0"/>
        <v>0</v>
      </c>
      <c r="F56" s="3"/>
      <c r="G56" s="3">
        <f t="shared" si="1"/>
        <v>0</v>
      </c>
      <c r="H56" s="3"/>
      <c r="I56" s="3">
        <f t="shared" si="2"/>
        <v>0</v>
      </c>
      <c r="J56" s="3">
        <f t="shared" si="3"/>
        <v>0</v>
      </c>
    </row>
    <row r="57" spans="1:10" ht="15.75">
      <c r="A57" s="2"/>
      <c r="B57" s="39"/>
      <c r="C57" s="39"/>
      <c r="D57" s="39"/>
      <c r="E57" s="116">
        <f t="shared" si="0"/>
        <v>0</v>
      </c>
      <c r="F57" s="2"/>
      <c r="G57" s="115">
        <f t="shared" si="1"/>
        <v>0</v>
      </c>
      <c r="H57" s="2"/>
      <c r="I57" s="27">
        <f t="shared" si="2"/>
        <v>0</v>
      </c>
      <c r="J57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J48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31.5" customHeight="1">
      <c r="A3" s="201" t="s">
        <v>390</v>
      </c>
      <c r="B3" s="201" t="s">
        <v>440</v>
      </c>
      <c r="C3" s="204" t="s">
        <v>441</v>
      </c>
      <c r="D3" s="204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8">D4*500</f>
        <v>0</v>
      </c>
      <c r="F4" s="3"/>
      <c r="G4" s="3">
        <f aca="true" t="shared" si="1" ref="G4:G48">F4*1500</f>
        <v>0</v>
      </c>
      <c r="H4" s="3"/>
      <c r="I4" s="3">
        <f aca="true" t="shared" si="2" ref="I4:I48">H4*1500</f>
        <v>0</v>
      </c>
      <c r="J4" s="3">
        <f aca="true" t="shared" si="3" ref="J4:J48">E4+G4+I4</f>
        <v>0</v>
      </c>
    </row>
    <row r="5" spans="1:10" s="28" customFormat="1" ht="31.5">
      <c r="A5" s="34"/>
      <c r="B5" s="153" t="s">
        <v>175</v>
      </c>
      <c r="C5" s="153" t="s">
        <v>176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94"/>
      <c r="B6" s="153" t="s">
        <v>177</v>
      </c>
      <c r="C6" s="153" t="s">
        <v>176</v>
      </c>
      <c r="D6" s="26">
        <v>1</v>
      </c>
      <c r="E6" s="116">
        <f t="shared" si="0"/>
        <v>500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14"/>
      <c r="C8" s="14"/>
      <c r="D8" s="15"/>
      <c r="E8" s="116">
        <f t="shared" si="0"/>
        <v>0</v>
      </c>
      <c r="F8" s="15"/>
      <c r="G8" s="115">
        <f t="shared" si="1"/>
        <v>0</v>
      </c>
      <c r="H8" s="27"/>
      <c r="I8" s="27">
        <f t="shared" si="2"/>
        <v>0</v>
      </c>
      <c r="J8" s="116">
        <f t="shared" si="3"/>
        <v>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7"/>
      <c r="C10" s="17"/>
      <c r="D10" s="26"/>
      <c r="E10" s="116">
        <f t="shared" si="0"/>
        <v>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9"/>
      <c r="E12" s="116">
        <f t="shared" si="0"/>
        <v>0</v>
      </c>
      <c r="F12" s="9"/>
      <c r="G12" s="115">
        <f t="shared" si="1"/>
        <v>0</v>
      </c>
      <c r="H12" s="27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>
        <f t="shared" si="0"/>
        <v>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7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7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6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s="28" customFormat="1" ht="31.5">
      <c r="A24" s="1"/>
      <c r="B24" s="17" t="s">
        <v>483</v>
      </c>
      <c r="C24" s="17" t="s">
        <v>176</v>
      </c>
      <c r="D24" s="26">
        <v>4</v>
      </c>
      <c r="E24" s="116">
        <f t="shared" si="0"/>
        <v>2000</v>
      </c>
      <c r="F24" s="26"/>
      <c r="G24" s="115">
        <f t="shared" si="1"/>
        <v>0</v>
      </c>
      <c r="H24" s="27"/>
      <c r="I24" s="27">
        <f t="shared" si="2"/>
        <v>0</v>
      </c>
      <c r="J24" s="116">
        <f t="shared" si="3"/>
        <v>2000</v>
      </c>
    </row>
    <row r="25" spans="1:10" s="28" customFormat="1" ht="15.75">
      <c r="A25" s="17"/>
      <c r="B25" s="17"/>
      <c r="C25" s="17"/>
      <c r="D25" s="26"/>
      <c r="E25" s="116"/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8"/>
      <c r="C27" s="8"/>
      <c r="D27" s="9"/>
      <c r="E27" s="116">
        <f t="shared" si="0"/>
        <v>0</v>
      </c>
      <c r="F27" s="9"/>
      <c r="G27" s="115">
        <f t="shared" si="1"/>
        <v>0</v>
      </c>
      <c r="H27" s="27"/>
      <c r="I27" s="27">
        <f t="shared" si="2"/>
        <v>0</v>
      </c>
      <c r="J27" s="116">
        <f t="shared" si="3"/>
        <v>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s="28" customFormat="1" ht="15.75">
      <c r="A29" s="1"/>
      <c r="B29" s="17"/>
      <c r="C29" s="17"/>
      <c r="D29" s="26"/>
      <c r="E29" s="116">
        <f t="shared" si="0"/>
        <v>0</v>
      </c>
      <c r="F29" s="26"/>
      <c r="G29" s="115">
        <f t="shared" si="1"/>
        <v>0</v>
      </c>
      <c r="H29" s="27"/>
      <c r="I29" s="27">
        <f t="shared" si="2"/>
        <v>0</v>
      </c>
      <c r="J29" s="116">
        <f t="shared" si="3"/>
        <v>0</v>
      </c>
    </row>
    <row r="30" spans="1:10" s="28" customFormat="1" ht="15.75">
      <c r="A30" s="17"/>
      <c r="B30" s="104"/>
      <c r="C30" s="17"/>
      <c r="D30" s="26"/>
      <c r="E30" s="116">
        <f t="shared" si="0"/>
        <v>0</v>
      </c>
      <c r="F30" s="26"/>
      <c r="G30" s="115">
        <f t="shared" si="1"/>
        <v>0</v>
      </c>
      <c r="H30" s="27"/>
      <c r="I30" s="27">
        <f t="shared" si="2"/>
        <v>0</v>
      </c>
      <c r="J30" s="116">
        <f t="shared" si="3"/>
        <v>0</v>
      </c>
    </row>
    <row r="31" spans="1:10" ht="15.75">
      <c r="A31" s="10" t="s">
        <v>10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17"/>
      <c r="B32" s="17"/>
      <c r="C32" s="17"/>
      <c r="D32" s="17"/>
      <c r="E32" s="116">
        <f t="shared" si="0"/>
        <v>0</v>
      </c>
      <c r="F32" s="17"/>
      <c r="G32" s="115">
        <f t="shared" si="1"/>
        <v>0</v>
      </c>
      <c r="H32" s="27"/>
      <c r="I32" s="27">
        <f t="shared" si="2"/>
        <v>0</v>
      </c>
      <c r="J32" s="116">
        <f t="shared" si="3"/>
        <v>0</v>
      </c>
    </row>
    <row r="33" spans="1:10" s="28" customFormat="1" ht="15.75">
      <c r="A33" s="17"/>
      <c r="B33" s="17"/>
      <c r="C33" s="17"/>
      <c r="D33" s="17"/>
      <c r="E33" s="116">
        <f t="shared" si="0"/>
        <v>0</v>
      </c>
      <c r="F33" s="17"/>
      <c r="G33" s="115">
        <f t="shared" si="1"/>
        <v>0</v>
      </c>
      <c r="H33" s="27"/>
      <c r="I33" s="27">
        <f t="shared" si="2"/>
        <v>0</v>
      </c>
      <c r="J33" s="116">
        <f t="shared" si="3"/>
        <v>0</v>
      </c>
    </row>
    <row r="34" spans="1:10" ht="15.75">
      <c r="A34" s="10" t="s">
        <v>11</v>
      </c>
      <c r="B34" s="24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28" customFormat="1" ht="15.75">
      <c r="A35" s="1"/>
      <c r="B35" s="61" t="s">
        <v>262</v>
      </c>
      <c r="C35" s="17" t="s">
        <v>176</v>
      </c>
      <c r="D35" s="27">
        <v>1</v>
      </c>
      <c r="E35" s="27">
        <f t="shared" si="0"/>
        <v>500</v>
      </c>
      <c r="F35" s="27">
        <v>0</v>
      </c>
      <c r="G35" s="27">
        <f t="shared" si="1"/>
        <v>0</v>
      </c>
      <c r="H35" s="27">
        <v>0</v>
      </c>
      <c r="I35" s="27">
        <f t="shared" si="2"/>
        <v>0</v>
      </c>
      <c r="J35" s="27">
        <f t="shared" si="3"/>
        <v>500</v>
      </c>
    </row>
    <row r="36" spans="1:10" s="31" customFormat="1" ht="31.5">
      <c r="A36" s="17"/>
      <c r="B36" s="61" t="s">
        <v>559</v>
      </c>
      <c r="C36" s="17" t="s">
        <v>176</v>
      </c>
      <c r="D36" s="26">
        <v>2</v>
      </c>
      <c r="E36" s="116">
        <f t="shared" si="0"/>
        <v>1000</v>
      </c>
      <c r="F36" s="26">
        <v>0</v>
      </c>
      <c r="G36" s="115">
        <f t="shared" si="1"/>
        <v>0</v>
      </c>
      <c r="H36" s="27">
        <v>0</v>
      </c>
      <c r="I36" s="27">
        <f t="shared" si="2"/>
        <v>0</v>
      </c>
      <c r="J36" s="116">
        <f t="shared" si="3"/>
        <v>1000</v>
      </c>
    </row>
    <row r="37" spans="1:10" ht="15.75">
      <c r="A37" s="10" t="s">
        <v>12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s="28" customFormat="1" ht="15.75">
      <c r="A38" s="1"/>
      <c r="B38" s="17" t="s">
        <v>262</v>
      </c>
      <c r="C38" s="17" t="s">
        <v>176</v>
      </c>
      <c r="D38" s="26">
        <v>2</v>
      </c>
      <c r="E38" s="116">
        <f t="shared" si="0"/>
        <v>1000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1000</v>
      </c>
    </row>
    <row r="39" spans="1:10" ht="15.75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15.75">
      <c r="A40" s="1"/>
      <c r="B40" s="17"/>
      <c r="C40" s="17"/>
      <c r="D40" s="26"/>
      <c r="E40" s="116">
        <f t="shared" si="0"/>
        <v>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0</v>
      </c>
    </row>
    <row r="41" spans="1:10" ht="20.25" customHeight="1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20.25" customHeight="1">
      <c r="A42" s="1"/>
      <c r="B42" s="17"/>
      <c r="C42" s="17"/>
      <c r="D42" s="26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31.5">
      <c r="A43" s="10" t="s">
        <v>15</v>
      </c>
      <c r="B43" s="5"/>
      <c r="C43" s="5"/>
      <c r="D43" s="6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17"/>
      <c r="C44" s="17"/>
      <c r="D44" s="26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31.5">
      <c r="A45" s="10" t="s">
        <v>16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8"/>
      <c r="B46" s="18" t="s">
        <v>513</v>
      </c>
      <c r="C46" s="8" t="s">
        <v>514</v>
      </c>
      <c r="D46" s="9">
        <v>1</v>
      </c>
      <c r="E46" s="116">
        <f t="shared" si="0"/>
        <v>500</v>
      </c>
      <c r="F46" s="9"/>
      <c r="G46" s="115">
        <f t="shared" si="1"/>
        <v>0</v>
      </c>
      <c r="H46" s="27"/>
      <c r="I46" s="27">
        <f t="shared" si="2"/>
        <v>0</v>
      </c>
      <c r="J46" s="116">
        <f t="shared" si="3"/>
        <v>500</v>
      </c>
    </row>
    <row r="47" spans="1:10" ht="15.75">
      <c r="A47" s="10" t="s">
        <v>17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2"/>
      <c r="B48" s="17"/>
      <c r="C48" s="17"/>
      <c r="D48" s="145"/>
      <c r="E48" s="116">
        <f t="shared" si="0"/>
        <v>0</v>
      </c>
      <c r="F48" s="2"/>
      <c r="G48" s="115">
        <f t="shared" si="1"/>
        <v>0</v>
      </c>
      <c r="H48" s="27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J48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442</v>
      </c>
      <c r="C3" s="201" t="s">
        <v>314</v>
      </c>
      <c r="D3" s="54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8">D4*500</f>
        <v>0</v>
      </c>
      <c r="F4" s="3"/>
      <c r="G4" s="3">
        <f aca="true" t="shared" si="1" ref="G4:G48">F4*1500</f>
        <v>0</v>
      </c>
      <c r="H4" s="3"/>
      <c r="I4" s="3">
        <f aca="true" t="shared" si="2" ref="I4:I48">H4*1500</f>
        <v>0</v>
      </c>
      <c r="J4" s="3">
        <f aca="true" t="shared" si="3" ref="J4:J48">E4+G4+I4</f>
        <v>0</v>
      </c>
    </row>
    <row r="5" spans="1:10" s="25" customFormat="1" ht="15.75">
      <c r="A5" s="7"/>
      <c r="B5" s="29"/>
      <c r="C5" s="8"/>
      <c r="D5" s="9"/>
      <c r="E5" s="116">
        <f t="shared" si="0"/>
        <v>0</v>
      </c>
      <c r="F5" s="9"/>
      <c r="G5" s="115">
        <f t="shared" si="1"/>
        <v>0</v>
      </c>
      <c r="H5" s="27"/>
      <c r="I5" s="27">
        <f t="shared" si="2"/>
        <v>0</v>
      </c>
      <c r="J5" s="116">
        <f t="shared" si="3"/>
        <v>0</v>
      </c>
    </row>
    <row r="6" spans="1:10" ht="31.5">
      <c r="A6" s="10" t="s">
        <v>2</v>
      </c>
      <c r="B6" s="5" t="s">
        <v>313</v>
      </c>
      <c r="C6" s="5" t="s">
        <v>314</v>
      </c>
      <c r="D6" s="3">
        <v>4</v>
      </c>
      <c r="E6" s="3">
        <f t="shared" si="0"/>
        <v>2000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2000</v>
      </c>
    </row>
    <row r="7" spans="1:10" s="28" customFormat="1" ht="15.75">
      <c r="A7" s="1"/>
      <c r="B7" s="17" t="s">
        <v>289</v>
      </c>
      <c r="C7" s="17" t="s">
        <v>315</v>
      </c>
      <c r="D7" s="26">
        <v>1</v>
      </c>
      <c r="E7" s="116">
        <f t="shared" si="0"/>
        <v>500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500</v>
      </c>
    </row>
    <row r="8" spans="1:10" s="28" customFormat="1" ht="31.5">
      <c r="A8" s="1"/>
      <c r="B8" s="17" t="s">
        <v>316</v>
      </c>
      <c r="C8" s="17" t="s">
        <v>87</v>
      </c>
      <c r="D8" s="26">
        <v>3</v>
      </c>
      <c r="E8" s="116">
        <f t="shared" si="0"/>
        <v>1500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1500</v>
      </c>
    </row>
    <row r="9" spans="1:10" s="28" customFormat="1" ht="15.75">
      <c r="A9" s="17"/>
      <c r="B9" s="17" t="s">
        <v>317</v>
      </c>
      <c r="C9" s="17" t="s">
        <v>87</v>
      </c>
      <c r="D9" s="26">
        <v>3</v>
      </c>
      <c r="E9" s="116">
        <f t="shared" si="0"/>
        <v>1500</v>
      </c>
      <c r="F9" s="26"/>
      <c r="G9" s="115">
        <f>F9*1500</f>
        <v>0</v>
      </c>
      <c r="H9" s="27"/>
      <c r="I9" s="27">
        <f>H9*1500</f>
        <v>0</v>
      </c>
      <c r="J9" s="116">
        <f>E9+G9+I9</f>
        <v>1500</v>
      </c>
    </row>
    <row r="10" spans="1:10" ht="15.75">
      <c r="A10" s="10" t="s">
        <v>3</v>
      </c>
      <c r="B10" s="5"/>
      <c r="C10" s="5"/>
      <c r="D10" s="3"/>
      <c r="E10" s="3">
        <f t="shared" si="0"/>
        <v>0</v>
      </c>
      <c r="F10" s="3"/>
      <c r="G10" s="3">
        <f t="shared" si="1"/>
        <v>0</v>
      </c>
      <c r="H10" s="3"/>
      <c r="I10" s="3">
        <f t="shared" si="2"/>
        <v>0</v>
      </c>
      <c r="J10" s="3">
        <f t="shared" si="3"/>
        <v>0</v>
      </c>
    </row>
    <row r="11" spans="1:10" s="28" customFormat="1" ht="31.5">
      <c r="A11" s="1"/>
      <c r="B11" s="225" t="s">
        <v>329</v>
      </c>
      <c r="C11" s="80" t="s">
        <v>87</v>
      </c>
      <c r="D11" s="26">
        <v>1</v>
      </c>
      <c r="E11" s="116">
        <f t="shared" si="0"/>
        <v>500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500</v>
      </c>
    </row>
    <row r="12" spans="1:10" ht="15.75">
      <c r="A12" s="10" t="s">
        <v>28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8"/>
      <c r="B13" s="23"/>
      <c r="C13" s="8"/>
      <c r="D13" s="9"/>
      <c r="E13" s="116">
        <f t="shared" si="0"/>
        <v>0</v>
      </c>
      <c r="F13" s="9"/>
      <c r="G13" s="115">
        <f t="shared" si="1"/>
        <v>0</v>
      </c>
      <c r="H13" s="27"/>
      <c r="I13" s="27">
        <f t="shared" si="2"/>
        <v>0</v>
      </c>
      <c r="J13" s="116">
        <f t="shared" si="3"/>
        <v>0</v>
      </c>
    </row>
    <row r="14" spans="1:10" ht="15.75">
      <c r="A14" s="10" t="s">
        <v>4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36.75" customHeight="1">
      <c r="A15" s="1"/>
      <c r="B15" s="105" t="s">
        <v>329</v>
      </c>
      <c r="C15" s="94" t="s">
        <v>87</v>
      </c>
      <c r="D15" s="219">
        <v>4</v>
      </c>
      <c r="E15" s="220">
        <f t="shared" si="0"/>
        <v>2000</v>
      </c>
      <c r="F15" s="26"/>
      <c r="G15" s="115">
        <f t="shared" si="1"/>
        <v>0</v>
      </c>
      <c r="H15" s="27"/>
      <c r="I15" s="27">
        <f t="shared" si="2"/>
        <v>0</v>
      </c>
      <c r="J15" s="220">
        <f t="shared" si="3"/>
        <v>2000</v>
      </c>
    </row>
    <row r="16" spans="1:10" ht="15.75">
      <c r="A16" s="10" t="s">
        <v>22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5.75">
      <c r="A17" s="1"/>
      <c r="B17" s="17"/>
      <c r="C17" s="17"/>
      <c r="D17" s="26"/>
      <c r="E17" s="116">
        <f t="shared" si="0"/>
        <v>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6.5" customHeight="1">
      <c r="A18" s="10" t="s">
        <v>5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21.75" customHeight="1">
      <c r="A19" s="49"/>
      <c r="B19" s="27"/>
      <c r="C19" s="27"/>
      <c r="D19" s="27"/>
      <c r="E19" s="116">
        <f t="shared" si="0"/>
        <v>0</v>
      </c>
      <c r="F19" s="26"/>
      <c r="G19" s="115">
        <f t="shared" si="1"/>
        <v>0</v>
      </c>
      <c r="H19" s="27"/>
      <c r="I19" s="27">
        <f t="shared" si="2"/>
        <v>0</v>
      </c>
      <c r="J19" s="116">
        <f t="shared" si="3"/>
        <v>0</v>
      </c>
    </row>
    <row r="20" spans="1:10" ht="19.5" customHeight="1">
      <c r="A20" s="10" t="s">
        <v>6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39.75" customHeight="1">
      <c r="A21" s="8"/>
      <c r="B21" s="152" t="s">
        <v>101</v>
      </c>
      <c r="C21" s="152" t="s">
        <v>87</v>
      </c>
      <c r="D21" s="9">
        <v>1</v>
      </c>
      <c r="E21" s="116">
        <f t="shared" si="0"/>
        <v>500</v>
      </c>
      <c r="F21" s="9"/>
      <c r="G21" s="115">
        <f t="shared" si="1"/>
        <v>0</v>
      </c>
      <c r="H21" s="27"/>
      <c r="I21" s="27">
        <f t="shared" si="2"/>
        <v>0</v>
      </c>
      <c r="J21" s="116">
        <f t="shared" si="3"/>
        <v>500</v>
      </c>
    </row>
    <row r="22" spans="1:10" ht="19.5" customHeight="1">
      <c r="A22" s="10" t="s">
        <v>7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1"/>
      <c r="B23" s="17" t="s">
        <v>101</v>
      </c>
      <c r="C23" s="17" t="s">
        <v>484</v>
      </c>
      <c r="D23" s="26">
        <v>3</v>
      </c>
      <c r="E23" s="116">
        <f t="shared" si="0"/>
        <v>1500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1500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31.5">
      <c r="A25" s="8"/>
      <c r="B25" s="8" t="s">
        <v>485</v>
      </c>
      <c r="C25" s="8" t="s">
        <v>87</v>
      </c>
      <c r="D25" s="9">
        <v>5</v>
      </c>
      <c r="E25" s="116">
        <f t="shared" si="0"/>
        <v>2500</v>
      </c>
      <c r="F25" s="9"/>
      <c r="G25" s="115">
        <f t="shared" si="1"/>
        <v>0</v>
      </c>
      <c r="H25" s="27"/>
      <c r="I25" s="27">
        <f t="shared" si="2"/>
        <v>0</v>
      </c>
      <c r="J25" s="116">
        <f t="shared" si="3"/>
        <v>2500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150" t="s">
        <v>86</v>
      </c>
      <c r="C27" s="150" t="s">
        <v>87</v>
      </c>
      <c r="D27" s="9">
        <v>9</v>
      </c>
      <c r="E27" s="116">
        <f t="shared" si="0"/>
        <v>4500</v>
      </c>
      <c r="F27" s="9"/>
      <c r="G27" s="115">
        <f t="shared" si="1"/>
        <v>0</v>
      </c>
      <c r="H27" s="27"/>
      <c r="I27" s="27">
        <f t="shared" si="2"/>
        <v>0</v>
      </c>
      <c r="J27" s="116">
        <f t="shared" si="3"/>
        <v>4500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 t="s">
        <v>225</v>
      </c>
      <c r="C29" s="150" t="s">
        <v>87</v>
      </c>
      <c r="D29" s="9">
        <v>1</v>
      </c>
      <c r="E29" s="116">
        <f t="shared" si="0"/>
        <v>500</v>
      </c>
      <c r="F29" s="9"/>
      <c r="G29" s="115">
        <f t="shared" si="1"/>
        <v>0</v>
      </c>
      <c r="H29" s="27"/>
      <c r="I29" s="27">
        <f t="shared" si="2"/>
        <v>0</v>
      </c>
      <c r="J29" s="116">
        <f t="shared" si="3"/>
        <v>500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30">
      <c r="A31" s="8"/>
      <c r="B31" s="155" t="s">
        <v>389</v>
      </c>
      <c r="C31" s="248" t="s">
        <v>87</v>
      </c>
      <c r="D31" s="56">
        <v>1</v>
      </c>
      <c r="E31" s="116">
        <f t="shared" si="0"/>
        <v>500</v>
      </c>
      <c r="F31" s="9"/>
      <c r="G31" s="115">
        <f t="shared" si="1"/>
        <v>0</v>
      </c>
      <c r="H31" s="27"/>
      <c r="I31" s="27">
        <f t="shared" si="2"/>
        <v>0</v>
      </c>
      <c r="J31" s="116">
        <f t="shared" si="3"/>
        <v>500</v>
      </c>
    </row>
    <row r="32" spans="1:10" s="28" customFormat="1" ht="15.75">
      <c r="A32" s="8"/>
      <c r="B32" s="17" t="s">
        <v>373</v>
      </c>
      <c r="C32" s="17" t="s">
        <v>374</v>
      </c>
      <c r="D32" s="26">
        <v>1</v>
      </c>
      <c r="E32" s="116">
        <f t="shared" si="0"/>
        <v>500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500</v>
      </c>
    </row>
    <row r="33" spans="1:10" ht="15.75">
      <c r="A33" s="10" t="s">
        <v>11</v>
      </c>
      <c r="B33" s="24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31.5">
      <c r="A34" s="1"/>
      <c r="B34" s="61" t="s">
        <v>389</v>
      </c>
      <c r="C34" s="17" t="s">
        <v>87</v>
      </c>
      <c r="D34" s="181">
        <v>1</v>
      </c>
      <c r="E34" s="27">
        <f t="shared" si="0"/>
        <v>500</v>
      </c>
      <c r="F34" s="27">
        <v>0</v>
      </c>
      <c r="G34" s="27">
        <f t="shared" si="1"/>
        <v>0</v>
      </c>
      <c r="H34" s="27">
        <v>0</v>
      </c>
      <c r="I34" s="27">
        <f t="shared" si="2"/>
        <v>0</v>
      </c>
      <c r="J34" s="27">
        <f t="shared" si="3"/>
        <v>500</v>
      </c>
    </row>
    <row r="35" spans="1:10" s="31" customFormat="1" ht="31.5">
      <c r="A35" s="17"/>
      <c r="B35" s="17" t="s">
        <v>313</v>
      </c>
      <c r="C35" s="61" t="s">
        <v>314</v>
      </c>
      <c r="D35" s="113">
        <v>3</v>
      </c>
      <c r="E35" s="116">
        <f t="shared" si="0"/>
        <v>1500</v>
      </c>
      <c r="F35" s="26">
        <v>0</v>
      </c>
      <c r="G35" s="115">
        <f t="shared" si="1"/>
        <v>0</v>
      </c>
      <c r="H35" s="27">
        <v>0</v>
      </c>
      <c r="I35" s="27">
        <f t="shared" si="2"/>
        <v>0</v>
      </c>
      <c r="J35" s="116">
        <f t="shared" si="3"/>
        <v>1500</v>
      </c>
    </row>
    <row r="36" spans="1:10" ht="15.75">
      <c r="A36" s="10" t="s">
        <v>12</v>
      </c>
      <c r="B36" s="5"/>
      <c r="C36" s="5"/>
      <c r="D36" s="3"/>
      <c r="E36" s="3">
        <f t="shared" si="0"/>
        <v>0</v>
      </c>
      <c r="F36" s="3"/>
      <c r="G36" s="3">
        <f t="shared" si="1"/>
        <v>0</v>
      </c>
      <c r="H36" s="3"/>
      <c r="I36" s="3">
        <f t="shared" si="2"/>
        <v>0</v>
      </c>
      <c r="J36" s="3">
        <f t="shared" si="3"/>
        <v>0</v>
      </c>
    </row>
    <row r="37" spans="1:10" s="28" customFormat="1" ht="15.75">
      <c r="A37" s="1"/>
      <c r="B37" s="17"/>
      <c r="C37" s="17"/>
      <c r="D37" s="26"/>
      <c r="E37" s="116">
        <f t="shared" si="0"/>
        <v>0</v>
      </c>
      <c r="F37" s="26"/>
      <c r="G37" s="115">
        <f t="shared" si="1"/>
        <v>0</v>
      </c>
      <c r="H37" s="27"/>
      <c r="I37" s="27">
        <f t="shared" si="2"/>
        <v>0</v>
      </c>
      <c r="J37" s="116">
        <f t="shared" si="3"/>
        <v>0</v>
      </c>
    </row>
    <row r="38" spans="1:10" ht="15.75">
      <c r="A38" s="10" t="s">
        <v>13</v>
      </c>
      <c r="B38" s="5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15.75">
      <c r="A39" s="1"/>
      <c r="B39" s="187" t="s">
        <v>313</v>
      </c>
      <c r="C39" s="75" t="s">
        <v>314</v>
      </c>
      <c r="D39" s="27">
        <v>1</v>
      </c>
      <c r="E39" s="116">
        <f t="shared" si="0"/>
        <v>500</v>
      </c>
      <c r="F39" s="26"/>
      <c r="G39" s="115">
        <f t="shared" si="1"/>
        <v>0</v>
      </c>
      <c r="H39" s="27"/>
      <c r="I39" s="27">
        <f t="shared" si="2"/>
        <v>0</v>
      </c>
      <c r="J39" s="116">
        <f t="shared" si="3"/>
        <v>500</v>
      </c>
    </row>
    <row r="40" spans="1:10" ht="20.25" customHeight="1">
      <c r="A40" s="10" t="s">
        <v>14</v>
      </c>
      <c r="B40" s="5"/>
      <c r="C40" s="5"/>
      <c r="D40" s="3"/>
      <c r="E40" s="3">
        <f t="shared" si="0"/>
        <v>0</v>
      </c>
      <c r="F40" s="3"/>
      <c r="G40" s="3">
        <f t="shared" si="1"/>
        <v>0</v>
      </c>
      <c r="H40" s="3"/>
      <c r="I40" s="3">
        <f t="shared" si="2"/>
        <v>0</v>
      </c>
      <c r="J40" s="3">
        <f t="shared" si="3"/>
        <v>0</v>
      </c>
    </row>
    <row r="41" spans="1:10" ht="20.25" customHeight="1">
      <c r="A41" s="1"/>
      <c r="B41" s="89" t="str">
        <f>'[1]7-8'!$D$9</f>
        <v>ОУ "Христо Смирненски"</v>
      </c>
      <c r="C41" s="89" t="s">
        <v>87</v>
      </c>
      <c r="D41" s="188">
        <v>1</v>
      </c>
      <c r="E41" s="89">
        <f>D41*500</f>
        <v>500</v>
      </c>
      <c r="F41" s="189"/>
      <c r="G41" s="190">
        <f>F41*1500</f>
        <v>0</v>
      </c>
      <c r="H41" s="188"/>
      <c r="I41" s="188">
        <f>H41*1500</f>
        <v>0</v>
      </c>
      <c r="J41" s="89">
        <f>E41+G41+I41</f>
        <v>500</v>
      </c>
    </row>
    <row r="42" spans="1:10" ht="20.25" customHeight="1">
      <c r="A42" s="1"/>
      <c r="B42" s="191" t="s">
        <v>313</v>
      </c>
      <c r="C42" s="192" t="s">
        <v>314</v>
      </c>
      <c r="D42" s="188">
        <v>1</v>
      </c>
      <c r="E42" s="89">
        <f>D42*500</f>
        <v>500</v>
      </c>
      <c r="F42" s="189"/>
      <c r="G42" s="190">
        <f>F42*1500</f>
        <v>0</v>
      </c>
      <c r="H42" s="188"/>
      <c r="I42" s="188">
        <f>H42*1500</f>
        <v>0</v>
      </c>
      <c r="J42" s="89">
        <f>E42+G42+I42</f>
        <v>500</v>
      </c>
    </row>
    <row r="43" spans="1:10" ht="31.5">
      <c r="A43" s="10" t="s">
        <v>15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17"/>
      <c r="C44" s="17"/>
      <c r="D44" s="26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31.5">
      <c r="A45" s="10" t="s">
        <v>16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31.5">
      <c r="A46" s="44"/>
      <c r="B46" s="43" t="s">
        <v>515</v>
      </c>
      <c r="C46" s="44" t="s">
        <v>87</v>
      </c>
      <c r="D46" s="45">
        <v>1</v>
      </c>
      <c r="E46" s="116">
        <f t="shared" si="0"/>
        <v>500</v>
      </c>
      <c r="F46" s="45"/>
      <c r="G46" s="115">
        <f t="shared" si="1"/>
        <v>0</v>
      </c>
      <c r="H46" s="27"/>
      <c r="I46" s="27">
        <f t="shared" si="2"/>
        <v>0</v>
      </c>
      <c r="J46" s="116">
        <f t="shared" si="3"/>
        <v>500</v>
      </c>
    </row>
    <row r="47" spans="1:10" ht="15.75">
      <c r="A47" s="10" t="s">
        <v>17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2"/>
      <c r="B48" s="2"/>
      <c r="C48" s="2"/>
      <c r="D48" s="2"/>
      <c r="E48" s="116">
        <f t="shared" si="0"/>
        <v>0</v>
      </c>
      <c r="F48" s="2"/>
      <c r="G48" s="115">
        <f t="shared" si="1"/>
        <v>0</v>
      </c>
      <c r="H48" s="27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8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443</v>
      </c>
      <c r="C3" s="201" t="s">
        <v>43</v>
      </c>
      <c r="D3" s="55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48">D4*500</f>
        <v>0</v>
      </c>
      <c r="F4" s="3"/>
      <c r="G4" s="3">
        <f aca="true" t="shared" si="1" ref="G4:G48">F4*1500</f>
        <v>0</v>
      </c>
      <c r="H4" s="3"/>
      <c r="I4" s="3">
        <f aca="true" t="shared" si="2" ref="I4:I48">H4*1500</f>
        <v>0</v>
      </c>
      <c r="J4" s="3">
        <f aca="true" t="shared" si="3" ref="J4:J48">E4+G4+I4</f>
        <v>0</v>
      </c>
    </row>
    <row r="5" spans="1:10" s="28" customFormat="1" ht="31.5">
      <c r="A5" s="34"/>
      <c r="B5" s="153" t="s">
        <v>178</v>
      </c>
      <c r="C5" s="153" t="s">
        <v>43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94"/>
      <c r="B6" s="93"/>
      <c r="C6" s="17"/>
      <c r="D6" s="26"/>
      <c r="E6" s="116">
        <f t="shared" si="0"/>
        <v>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ht="15.75">
      <c r="A8" s="14"/>
      <c r="B8" s="14"/>
      <c r="C8" s="14"/>
      <c r="D8" s="15"/>
      <c r="E8" s="116">
        <f t="shared" si="0"/>
        <v>0</v>
      </c>
      <c r="F8" s="15"/>
      <c r="G8" s="115">
        <f t="shared" si="1"/>
        <v>0</v>
      </c>
      <c r="H8" s="16"/>
      <c r="I8" s="27">
        <f t="shared" si="2"/>
        <v>0</v>
      </c>
      <c r="J8" s="116">
        <f t="shared" si="3"/>
        <v>0</v>
      </c>
    </row>
    <row r="9" spans="1:10" ht="15.75">
      <c r="A9" s="10" t="s">
        <v>3</v>
      </c>
      <c r="B9" s="5"/>
      <c r="C9" s="5"/>
      <c r="D9" s="3"/>
      <c r="E9" s="3">
        <f t="shared" si="0"/>
        <v>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0</v>
      </c>
    </row>
    <row r="10" spans="1:10" s="28" customFormat="1" ht="15.75">
      <c r="A10" s="1"/>
      <c r="B10" s="17"/>
      <c r="C10" s="17"/>
      <c r="D10" s="26"/>
      <c r="E10" s="116">
        <f t="shared" si="0"/>
        <v>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9"/>
      <c r="E12" s="116">
        <f t="shared" si="0"/>
        <v>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 t="s">
        <v>218</v>
      </c>
      <c r="C17" s="5" t="s">
        <v>43</v>
      </c>
      <c r="D17" s="3">
        <v>12</v>
      </c>
      <c r="E17" s="3">
        <f t="shared" si="0"/>
        <v>6000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6000</v>
      </c>
    </row>
    <row r="18" spans="1:10" s="28" customFormat="1" ht="16.5" customHeight="1">
      <c r="A18" s="1"/>
      <c r="B18" s="52" t="s">
        <v>44</v>
      </c>
      <c r="C18" s="52" t="s">
        <v>43</v>
      </c>
      <c r="D18" s="26">
        <v>1</v>
      </c>
      <c r="E18" s="116">
        <f t="shared" si="0"/>
        <v>500</v>
      </c>
      <c r="F18" s="26"/>
      <c r="G18" s="115">
        <f t="shared" si="1"/>
        <v>0</v>
      </c>
      <c r="H18" s="27"/>
      <c r="I18" s="27">
        <f t="shared" si="2"/>
        <v>0</v>
      </c>
      <c r="J18" s="116">
        <f t="shared" si="3"/>
        <v>500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30" customHeight="1">
      <c r="A22" s="52"/>
      <c r="B22" s="52" t="s">
        <v>261</v>
      </c>
      <c r="C22" s="52" t="s">
        <v>486</v>
      </c>
      <c r="D22" s="52">
        <v>7</v>
      </c>
      <c r="E22" s="116">
        <f t="shared" si="0"/>
        <v>3500</v>
      </c>
      <c r="F22" s="52"/>
      <c r="G22" s="115">
        <f t="shared" si="1"/>
        <v>0</v>
      </c>
      <c r="H22" s="52"/>
      <c r="I22" s="27">
        <f t="shared" si="2"/>
        <v>0</v>
      </c>
      <c r="J22" s="116">
        <f t="shared" si="3"/>
        <v>3500</v>
      </c>
    </row>
    <row r="23" spans="1:10" ht="19.5" customHeight="1">
      <c r="A23" s="52"/>
      <c r="B23" s="52" t="s">
        <v>487</v>
      </c>
      <c r="C23" s="52" t="s">
        <v>486</v>
      </c>
      <c r="D23" s="52">
        <v>1</v>
      </c>
      <c r="E23" s="116">
        <f t="shared" si="0"/>
        <v>500</v>
      </c>
      <c r="F23" s="52"/>
      <c r="G23" s="115">
        <f t="shared" si="1"/>
        <v>0</v>
      </c>
      <c r="H23" s="52"/>
      <c r="I23" s="27">
        <f t="shared" si="2"/>
        <v>0</v>
      </c>
      <c r="J23" s="116">
        <f t="shared" si="3"/>
        <v>500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s="28" customFormat="1" ht="31.5">
      <c r="A25" s="52"/>
      <c r="B25" s="145" t="s">
        <v>488</v>
      </c>
      <c r="C25" s="145" t="s">
        <v>43</v>
      </c>
      <c r="D25" s="145">
        <v>3</v>
      </c>
      <c r="E25" s="143">
        <f t="shared" si="0"/>
        <v>1500</v>
      </c>
      <c r="F25" s="148">
        <v>1</v>
      </c>
      <c r="G25" s="146">
        <f t="shared" si="1"/>
        <v>1500</v>
      </c>
      <c r="H25" s="148"/>
      <c r="I25" s="57">
        <f t="shared" si="2"/>
        <v>0</v>
      </c>
      <c r="J25" s="143">
        <f t="shared" si="3"/>
        <v>3000</v>
      </c>
    </row>
    <row r="26" spans="1:10" s="28" customFormat="1" ht="31.5">
      <c r="A26" s="52"/>
      <c r="B26" s="17" t="s">
        <v>489</v>
      </c>
      <c r="C26" s="17" t="s">
        <v>43</v>
      </c>
      <c r="D26" s="26">
        <v>5</v>
      </c>
      <c r="E26" s="116">
        <f t="shared" si="0"/>
        <v>2500</v>
      </c>
      <c r="F26" s="52"/>
      <c r="G26" s="115">
        <f t="shared" si="1"/>
        <v>0</v>
      </c>
      <c r="H26" s="52"/>
      <c r="I26" s="27">
        <f t="shared" si="2"/>
        <v>0</v>
      </c>
      <c r="J26" s="116">
        <f t="shared" si="3"/>
        <v>2500</v>
      </c>
    </row>
    <row r="27" spans="1:10" s="28" customFormat="1" ht="31.5">
      <c r="A27" s="52"/>
      <c r="B27" s="17" t="s">
        <v>490</v>
      </c>
      <c r="C27" s="17" t="s">
        <v>43</v>
      </c>
      <c r="D27" s="26">
        <v>1</v>
      </c>
      <c r="E27" s="116">
        <f t="shared" si="0"/>
        <v>500</v>
      </c>
      <c r="F27" s="52"/>
      <c r="G27" s="115">
        <f t="shared" si="1"/>
        <v>0</v>
      </c>
      <c r="H27" s="52"/>
      <c r="I27" s="27">
        <f t="shared" si="2"/>
        <v>0</v>
      </c>
      <c r="J27" s="116">
        <f t="shared" si="3"/>
        <v>500</v>
      </c>
    </row>
    <row r="28" spans="1:10" ht="31.5">
      <c r="A28" s="11" t="s">
        <v>20</v>
      </c>
      <c r="B28" s="12"/>
      <c r="C28" s="12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13"/>
      <c r="B29" s="52" t="s">
        <v>44</v>
      </c>
      <c r="C29" s="52" t="s">
        <v>43</v>
      </c>
      <c r="D29" s="9">
        <v>2</v>
      </c>
      <c r="E29" s="116">
        <f t="shared" si="0"/>
        <v>1000</v>
      </c>
      <c r="F29" s="9"/>
      <c r="G29" s="115">
        <f t="shared" si="1"/>
        <v>0</v>
      </c>
      <c r="H29" s="2"/>
      <c r="I29" s="27">
        <f t="shared" si="2"/>
        <v>0</v>
      </c>
      <c r="J29" s="116">
        <f t="shared" si="3"/>
        <v>1000</v>
      </c>
    </row>
    <row r="30" spans="1:10" ht="15.75">
      <c r="A30" s="10" t="s">
        <v>9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ht="15.75">
      <c r="A31" s="8"/>
      <c r="B31" s="22"/>
      <c r="C31" s="22"/>
      <c r="D31" s="9"/>
      <c r="E31" s="116">
        <f t="shared" si="0"/>
        <v>0</v>
      </c>
      <c r="F31" s="9"/>
      <c r="G31" s="115">
        <f t="shared" si="1"/>
        <v>0</v>
      </c>
      <c r="H31" s="2"/>
      <c r="I31" s="27">
        <f t="shared" si="2"/>
        <v>0</v>
      </c>
      <c r="J31" s="116">
        <f t="shared" si="3"/>
        <v>0</v>
      </c>
    </row>
    <row r="32" spans="1:10" ht="15.75">
      <c r="A32" s="10" t="s">
        <v>10</v>
      </c>
      <c r="B32" s="5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8"/>
      <c r="B33" s="8"/>
      <c r="C33" s="8"/>
      <c r="D33" s="8"/>
      <c r="E33" s="116">
        <f t="shared" si="0"/>
        <v>0</v>
      </c>
      <c r="F33" s="8"/>
      <c r="G33" s="115">
        <f t="shared" si="1"/>
        <v>0</v>
      </c>
      <c r="H33" s="8"/>
      <c r="I33" s="27">
        <f t="shared" si="2"/>
        <v>0</v>
      </c>
      <c r="J33" s="116">
        <f t="shared" si="3"/>
        <v>0</v>
      </c>
    </row>
    <row r="34" spans="1:10" ht="15.75">
      <c r="A34" s="10" t="s">
        <v>11</v>
      </c>
      <c r="B34" s="24"/>
      <c r="C34" s="5"/>
      <c r="D34" s="3"/>
      <c r="E34" s="3">
        <f t="shared" si="0"/>
        <v>0</v>
      </c>
      <c r="F34" s="3"/>
      <c r="G34" s="3">
        <f t="shared" si="1"/>
        <v>0</v>
      </c>
      <c r="H34" s="3"/>
      <c r="I34" s="3">
        <f t="shared" si="2"/>
        <v>0</v>
      </c>
      <c r="J34" s="3">
        <f t="shared" si="3"/>
        <v>0</v>
      </c>
    </row>
    <row r="35" spans="1:10" s="28" customFormat="1" ht="31.5">
      <c r="A35" s="1"/>
      <c r="B35" s="114" t="s">
        <v>218</v>
      </c>
      <c r="C35" s="17" t="s">
        <v>43</v>
      </c>
      <c r="D35" s="27">
        <v>1</v>
      </c>
      <c r="E35" s="27">
        <f t="shared" si="0"/>
        <v>500</v>
      </c>
      <c r="F35" s="27">
        <v>0</v>
      </c>
      <c r="G35" s="27">
        <f t="shared" si="1"/>
        <v>0</v>
      </c>
      <c r="H35" s="27">
        <v>0</v>
      </c>
      <c r="I35" s="27">
        <f t="shared" si="2"/>
        <v>0</v>
      </c>
      <c r="J35" s="27">
        <f t="shared" si="3"/>
        <v>500</v>
      </c>
    </row>
    <row r="36" spans="1:10" s="31" customFormat="1" ht="15.75">
      <c r="A36" s="17"/>
      <c r="B36" s="61" t="s">
        <v>560</v>
      </c>
      <c r="C36" s="17" t="s">
        <v>43</v>
      </c>
      <c r="D36" s="26">
        <v>2</v>
      </c>
      <c r="E36" s="116">
        <f t="shared" si="0"/>
        <v>1000</v>
      </c>
      <c r="F36" s="26">
        <v>0</v>
      </c>
      <c r="G36" s="115">
        <f t="shared" si="1"/>
        <v>0</v>
      </c>
      <c r="H36" s="27">
        <v>0</v>
      </c>
      <c r="I36" s="27">
        <f t="shared" si="2"/>
        <v>0</v>
      </c>
      <c r="J36" s="116">
        <f t="shared" si="3"/>
        <v>1000</v>
      </c>
    </row>
    <row r="37" spans="1:10" ht="15.75">
      <c r="A37" s="10" t="s">
        <v>12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s="28" customFormat="1" ht="31.5">
      <c r="A38" s="1"/>
      <c r="B38" s="17" t="s">
        <v>261</v>
      </c>
      <c r="C38" s="52" t="s">
        <v>43</v>
      </c>
      <c r="D38" s="26">
        <v>1</v>
      </c>
      <c r="E38" s="116">
        <f t="shared" si="0"/>
        <v>500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500</v>
      </c>
    </row>
    <row r="39" spans="1:10" ht="15.75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15.75">
      <c r="A40" s="1"/>
      <c r="B40" s="17"/>
      <c r="C40" s="17"/>
      <c r="D40" s="26"/>
      <c r="E40" s="116">
        <f t="shared" si="0"/>
        <v>0</v>
      </c>
      <c r="F40" s="26"/>
      <c r="G40" s="115">
        <f t="shared" si="1"/>
        <v>0</v>
      </c>
      <c r="H40" s="30"/>
      <c r="I40" s="27">
        <f t="shared" si="2"/>
        <v>0</v>
      </c>
      <c r="J40" s="116">
        <f t="shared" si="3"/>
        <v>0</v>
      </c>
    </row>
    <row r="41" spans="1:10" ht="20.25" customHeight="1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34.5" customHeight="1">
      <c r="A42" s="1"/>
      <c r="B42" s="88"/>
      <c r="C42" s="92"/>
      <c r="D42" s="27"/>
      <c r="E42" s="116">
        <f t="shared" si="0"/>
        <v>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0</v>
      </c>
    </row>
    <row r="43" spans="1:10" ht="31.5">
      <c r="A43" s="10" t="s">
        <v>15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"/>
      <c r="B44" s="17"/>
      <c r="C44" s="17"/>
      <c r="D44" s="26"/>
      <c r="E44" s="116">
        <f t="shared" si="0"/>
        <v>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0</v>
      </c>
    </row>
    <row r="45" spans="1:10" ht="31.5">
      <c r="A45" s="10" t="s">
        <v>16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8"/>
      <c r="B46" s="18"/>
      <c r="C46" s="8"/>
      <c r="D46" s="9"/>
      <c r="E46" s="116">
        <f t="shared" si="0"/>
        <v>0</v>
      </c>
      <c r="F46" s="9"/>
      <c r="G46" s="115">
        <f t="shared" si="1"/>
        <v>0</v>
      </c>
      <c r="H46" s="2"/>
      <c r="I46" s="27">
        <f t="shared" si="2"/>
        <v>0</v>
      </c>
      <c r="J46" s="116">
        <f t="shared" si="3"/>
        <v>0</v>
      </c>
    </row>
    <row r="47" spans="1:10" ht="15.75">
      <c r="A47" s="10" t="s">
        <v>17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15.75">
      <c r="A48" s="92"/>
      <c r="B48" s="92"/>
      <c r="C48" s="92"/>
      <c r="D48" s="92"/>
      <c r="E48" s="116">
        <f t="shared" si="0"/>
        <v>0</v>
      </c>
      <c r="F48" s="92"/>
      <c r="G48" s="115">
        <f t="shared" si="1"/>
        <v>0</v>
      </c>
      <c r="H48" s="92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9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135" t="s">
        <v>23</v>
      </c>
      <c r="B2" s="136"/>
      <c r="C2" s="136"/>
      <c r="D2" s="137"/>
      <c r="E2" s="137"/>
      <c r="F2" s="137"/>
      <c r="G2" s="138"/>
      <c r="H2" s="138"/>
      <c r="I2" s="138"/>
      <c r="J2" s="138"/>
    </row>
    <row r="3" spans="1:10" s="134" customFormat="1" ht="31.5" customHeight="1">
      <c r="A3" s="201" t="s">
        <v>390</v>
      </c>
      <c r="B3" s="207" t="s">
        <v>570</v>
      </c>
      <c r="C3" s="250" t="s">
        <v>45</v>
      </c>
      <c r="D3" s="201">
        <v>2</v>
      </c>
      <c r="E3" s="201">
        <f>D3*500</f>
        <v>1000</v>
      </c>
      <c r="F3" s="201"/>
      <c r="G3" s="201">
        <f>F3*1500</f>
        <v>0</v>
      </c>
      <c r="H3" s="201"/>
      <c r="I3" s="201">
        <f>H3*1500</f>
        <v>0</v>
      </c>
      <c r="J3" s="201">
        <f>E3+G3+I3</f>
        <v>1000</v>
      </c>
    </row>
    <row r="4" spans="1:10" ht="31.5">
      <c r="A4" s="139" t="s">
        <v>1</v>
      </c>
      <c r="B4" s="100"/>
      <c r="C4" s="100"/>
      <c r="D4" s="140"/>
      <c r="E4" s="140">
        <f aca="true" t="shared" si="0" ref="E4:E49">D4*500</f>
        <v>0</v>
      </c>
      <c r="F4" s="140"/>
      <c r="G4" s="140">
        <f aca="true" t="shared" si="1" ref="G4:G49">F4*1500</f>
        <v>0</v>
      </c>
      <c r="H4" s="140"/>
      <c r="I4" s="140">
        <f aca="true" t="shared" si="2" ref="I4:I49">H4*1500</f>
        <v>0</v>
      </c>
      <c r="J4" s="140">
        <f aca="true" t="shared" si="3" ref="J4:J49">E4+G4+I4</f>
        <v>0</v>
      </c>
    </row>
    <row r="5" spans="1:10" s="28" customFormat="1" ht="15.75">
      <c r="A5" s="34"/>
      <c r="B5" s="153" t="s">
        <v>179</v>
      </c>
      <c r="C5" s="153" t="s">
        <v>45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94"/>
      <c r="B6" s="153" t="s">
        <v>180</v>
      </c>
      <c r="C6" s="153" t="s">
        <v>45</v>
      </c>
      <c r="D6" s="26">
        <v>2</v>
      </c>
      <c r="E6" s="116">
        <f t="shared" si="0"/>
        <v>1000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1000</v>
      </c>
    </row>
    <row r="7" spans="1:10" ht="15.75">
      <c r="A7" s="10" t="s">
        <v>2</v>
      </c>
      <c r="B7" s="5"/>
      <c r="C7" s="5"/>
      <c r="D7" s="3"/>
      <c r="E7" s="3">
        <f t="shared" si="0"/>
        <v>0</v>
      </c>
      <c r="F7" s="3"/>
      <c r="G7" s="3">
        <f t="shared" si="1"/>
        <v>0</v>
      </c>
      <c r="H7" s="3"/>
      <c r="I7" s="3">
        <f t="shared" si="2"/>
        <v>0</v>
      </c>
      <c r="J7" s="3">
        <f t="shared" si="3"/>
        <v>0</v>
      </c>
    </row>
    <row r="8" spans="1:10" s="28" customFormat="1" ht="15.75">
      <c r="A8" s="1"/>
      <c r="B8" s="17" t="s">
        <v>318</v>
      </c>
      <c r="C8" s="17" t="s">
        <v>45</v>
      </c>
      <c r="D8" s="27">
        <v>1</v>
      </c>
      <c r="E8" s="27">
        <f t="shared" si="0"/>
        <v>500</v>
      </c>
      <c r="F8" s="27"/>
      <c r="G8" s="27">
        <f t="shared" si="1"/>
        <v>0</v>
      </c>
      <c r="H8" s="27"/>
      <c r="I8" s="27">
        <f t="shared" si="2"/>
        <v>0</v>
      </c>
      <c r="J8" s="27">
        <f t="shared" si="3"/>
        <v>500</v>
      </c>
    </row>
    <row r="9" spans="1:10" ht="15.75">
      <c r="A9" s="10" t="s">
        <v>3</v>
      </c>
      <c r="B9" s="5"/>
      <c r="C9" s="5"/>
      <c r="D9" s="3"/>
      <c r="E9" s="3">
        <f>D9*500</f>
        <v>0</v>
      </c>
      <c r="F9" s="3"/>
      <c r="G9" s="3">
        <f>F9*1500</f>
        <v>0</v>
      </c>
      <c r="H9" s="3"/>
      <c r="I9" s="3">
        <f>H9*1500</f>
        <v>0</v>
      </c>
      <c r="J9" s="3">
        <f>E9+G9+I9</f>
        <v>0</v>
      </c>
    </row>
    <row r="10" spans="1:10" s="28" customFormat="1" ht="15.75">
      <c r="A10" s="1"/>
      <c r="B10" s="161"/>
      <c r="C10" s="160"/>
      <c r="D10" s="27"/>
      <c r="E10" s="27">
        <f>D10*500</f>
        <v>0</v>
      </c>
      <c r="F10" s="27"/>
      <c r="G10" s="27">
        <f>F10*1500</f>
        <v>0</v>
      </c>
      <c r="H10" s="27"/>
      <c r="I10" s="27">
        <f>H10*1500</f>
        <v>0</v>
      </c>
      <c r="J10" s="27">
        <f>E10+G10+I10</f>
        <v>0</v>
      </c>
    </row>
    <row r="11" spans="1:10" ht="15.75">
      <c r="A11" s="10" t="s">
        <v>28</v>
      </c>
      <c r="B11" s="5"/>
      <c r="C11" s="5"/>
      <c r="D11" s="3"/>
      <c r="E11" s="3">
        <f t="shared" si="0"/>
        <v>0</v>
      </c>
      <c r="F11" s="3"/>
      <c r="G11" s="3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28" customFormat="1" ht="15.75">
      <c r="A12" s="8"/>
      <c r="B12" s="23"/>
      <c r="C12" s="8"/>
      <c r="D12" s="9"/>
      <c r="E12" s="116">
        <f t="shared" si="0"/>
        <v>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0</v>
      </c>
    </row>
    <row r="13" spans="1:10" ht="15.75">
      <c r="A13" s="10" t="s">
        <v>4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ht="19.5" customHeight="1">
      <c r="A14" s="1"/>
      <c r="B14" s="94" t="s">
        <v>219</v>
      </c>
      <c r="C14" s="94" t="s">
        <v>45</v>
      </c>
      <c r="D14" s="219">
        <v>1</v>
      </c>
      <c r="E14" s="220">
        <f t="shared" si="0"/>
        <v>500</v>
      </c>
      <c r="F14" s="219"/>
      <c r="G14" s="220">
        <f t="shared" si="1"/>
        <v>0</v>
      </c>
      <c r="H14" s="221"/>
      <c r="I14" s="221">
        <f t="shared" si="2"/>
        <v>0</v>
      </c>
      <c r="J14" s="220">
        <f t="shared" si="3"/>
        <v>500</v>
      </c>
    </row>
    <row r="15" spans="1:10" ht="15.75">
      <c r="A15" s="10" t="s">
        <v>22</v>
      </c>
      <c r="B15" s="5"/>
      <c r="C15" s="5"/>
      <c r="D15" s="3"/>
      <c r="E15" s="3">
        <f t="shared" si="0"/>
        <v>0</v>
      </c>
      <c r="F15" s="3"/>
      <c r="G15" s="3">
        <f t="shared" si="1"/>
        <v>0</v>
      </c>
      <c r="H15" s="3"/>
      <c r="I15" s="3">
        <f t="shared" si="2"/>
        <v>0</v>
      </c>
      <c r="J15" s="3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 t="s">
        <v>219</v>
      </c>
      <c r="C17" s="5" t="s">
        <v>45</v>
      </c>
      <c r="D17" s="3">
        <v>1</v>
      </c>
      <c r="E17" s="3">
        <f t="shared" si="0"/>
        <v>500</v>
      </c>
      <c r="F17" s="3"/>
      <c r="G17" s="3">
        <f t="shared" si="1"/>
        <v>0</v>
      </c>
      <c r="H17" s="3"/>
      <c r="I17" s="3">
        <f t="shared" si="2"/>
        <v>0</v>
      </c>
      <c r="J17" s="3">
        <f t="shared" si="3"/>
        <v>500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>
        <f t="shared" si="0"/>
        <v>0</v>
      </c>
      <c r="F19" s="3"/>
      <c r="G19" s="3">
        <f t="shared" si="1"/>
        <v>0</v>
      </c>
      <c r="H19" s="3"/>
      <c r="I19" s="3">
        <f t="shared" si="2"/>
        <v>0</v>
      </c>
      <c r="J19" s="3">
        <f t="shared" si="3"/>
        <v>0</v>
      </c>
    </row>
    <row r="20" spans="1:10" ht="19.5" customHeight="1">
      <c r="A20" s="8"/>
      <c r="B20" s="56"/>
      <c r="C20" s="56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 t="s">
        <v>318</v>
      </c>
      <c r="C22" s="17" t="s">
        <v>491</v>
      </c>
      <c r="D22" s="17">
        <v>3</v>
      </c>
      <c r="E22" s="116">
        <f t="shared" si="0"/>
        <v>1500</v>
      </c>
      <c r="F22" s="17">
        <v>1</v>
      </c>
      <c r="G22" s="115">
        <f t="shared" si="1"/>
        <v>1500</v>
      </c>
      <c r="H22" s="17"/>
      <c r="I22" s="27">
        <f t="shared" si="2"/>
        <v>0</v>
      </c>
      <c r="J22" s="116">
        <f t="shared" si="3"/>
        <v>3000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s="28" customFormat="1" ht="15.75">
      <c r="A24" s="1"/>
      <c r="B24" s="17" t="s">
        <v>222</v>
      </c>
      <c r="C24" s="17" t="s">
        <v>45</v>
      </c>
      <c r="D24" s="26">
        <v>3</v>
      </c>
      <c r="E24" s="116">
        <f t="shared" si="0"/>
        <v>1500</v>
      </c>
      <c r="F24" s="26"/>
      <c r="G24" s="115">
        <f t="shared" si="1"/>
        <v>0</v>
      </c>
      <c r="H24" s="30"/>
      <c r="I24" s="27">
        <f t="shared" si="2"/>
        <v>0</v>
      </c>
      <c r="J24" s="116">
        <f t="shared" si="3"/>
        <v>1500</v>
      </c>
    </row>
    <row r="25" spans="1:10" s="28" customFormat="1" ht="15.75">
      <c r="A25" s="1"/>
      <c r="B25" s="17" t="s">
        <v>444</v>
      </c>
      <c r="C25" s="17" t="s">
        <v>445</v>
      </c>
      <c r="D25" s="26">
        <v>1</v>
      </c>
      <c r="E25" s="116">
        <f t="shared" si="0"/>
        <v>500</v>
      </c>
      <c r="F25" s="26"/>
      <c r="G25" s="115">
        <f t="shared" si="1"/>
        <v>0</v>
      </c>
      <c r="H25" s="30"/>
      <c r="I25" s="27">
        <f t="shared" si="2"/>
        <v>0</v>
      </c>
      <c r="J25" s="116">
        <f t="shared" si="3"/>
        <v>500</v>
      </c>
    </row>
    <row r="26" spans="1:10" ht="31.5">
      <c r="A26" s="11" t="s">
        <v>20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150" t="s">
        <v>88</v>
      </c>
      <c r="C27" s="150" t="s">
        <v>45</v>
      </c>
      <c r="D27" s="9">
        <v>1</v>
      </c>
      <c r="E27" s="116">
        <f t="shared" si="0"/>
        <v>500</v>
      </c>
      <c r="F27" s="9"/>
      <c r="G27" s="115">
        <f t="shared" si="1"/>
        <v>0</v>
      </c>
      <c r="H27" s="2"/>
      <c r="I27" s="27">
        <f t="shared" si="2"/>
        <v>0</v>
      </c>
      <c r="J27" s="116">
        <f t="shared" si="3"/>
        <v>500</v>
      </c>
    </row>
    <row r="28" spans="1:10" ht="15.75">
      <c r="A28" s="10" t="s">
        <v>9</v>
      </c>
      <c r="B28" s="24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17" t="s">
        <v>222</v>
      </c>
      <c r="C29" s="153" t="s">
        <v>45</v>
      </c>
      <c r="D29" s="26">
        <v>2</v>
      </c>
      <c r="E29" s="116">
        <f t="shared" si="0"/>
        <v>1000</v>
      </c>
      <c r="F29" s="9"/>
      <c r="G29" s="115">
        <f t="shared" si="1"/>
        <v>0</v>
      </c>
      <c r="H29" s="2"/>
      <c r="I29" s="27">
        <f t="shared" si="2"/>
        <v>0</v>
      </c>
      <c r="J29" s="116">
        <f t="shared" si="3"/>
        <v>1000</v>
      </c>
    </row>
    <row r="30" spans="1:10" ht="15.75">
      <c r="A30" s="8"/>
      <c r="B30" s="153" t="s">
        <v>180</v>
      </c>
      <c r="C30" s="153" t="s">
        <v>45</v>
      </c>
      <c r="D30" s="27"/>
      <c r="E30" s="27">
        <f>D30*500</f>
        <v>0</v>
      </c>
      <c r="F30" s="27">
        <v>1</v>
      </c>
      <c r="G30" s="27">
        <f>F30*1500</f>
        <v>1500</v>
      </c>
      <c r="H30" s="27"/>
      <c r="I30" s="27">
        <f>H30*1500</f>
        <v>0</v>
      </c>
      <c r="J30" s="27">
        <f>E30+G30+I30</f>
        <v>1500</v>
      </c>
    </row>
    <row r="31" spans="1:10" ht="15.75">
      <c r="A31" s="10" t="s">
        <v>10</v>
      </c>
      <c r="B31" s="5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28" customFormat="1" ht="15.75">
      <c r="A32" s="56"/>
      <c r="B32" s="56" t="s">
        <v>318</v>
      </c>
      <c r="C32" s="56" t="s">
        <v>45</v>
      </c>
      <c r="D32" s="56">
        <v>1</v>
      </c>
      <c r="E32" s="116">
        <f>D32*500</f>
        <v>500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500</v>
      </c>
    </row>
    <row r="33" spans="1:10" ht="15.75">
      <c r="A33" s="10" t="s">
        <v>11</v>
      </c>
      <c r="B33" s="24"/>
      <c r="C33" s="5"/>
      <c r="D33" s="6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1"/>
      <c r="B34" s="61" t="s">
        <v>444</v>
      </c>
      <c r="C34" s="17" t="s">
        <v>445</v>
      </c>
      <c r="D34" s="26">
        <v>1</v>
      </c>
      <c r="E34" s="27">
        <f t="shared" si="0"/>
        <v>500</v>
      </c>
      <c r="F34" s="27">
        <v>0</v>
      </c>
      <c r="G34" s="27">
        <f t="shared" si="1"/>
        <v>0</v>
      </c>
      <c r="H34" s="27">
        <v>0</v>
      </c>
      <c r="I34" s="27">
        <f t="shared" si="2"/>
        <v>0</v>
      </c>
      <c r="J34" s="27">
        <f t="shared" si="3"/>
        <v>500</v>
      </c>
    </row>
    <row r="35" spans="1:10" s="28" customFormat="1" ht="15.75">
      <c r="A35" s="1"/>
      <c r="B35" s="61" t="s">
        <v>318</v>
      </c>
      <c r="C35" s="17" t="s">
        <v>45</v>
      </c>
      <c r="D35" s="26">
        <v>0</v>
      </c>
      <c r="E35" s="116">
        <f t="shared" si="0"/>
        <v>0</v>
      </c>
      <c r="F35" s="26">
        <v>1</v>
      </c>
      <c r="G35" s="115">
        <f t="shared" si="1"/>
        <v>1500</v>
      </c>
      <c r="H35" s="27">
        <v>0</v>
      </c>
      <c r="I35" s="27">
        <f t="shared" si="2"/>
        <v>0</v>
      </c>
      <c r="J35" s="116">
        <f t="shared" si="3"/>
        <v>1500</v>
      </c>
    </row>
    <row r="36" spans="1:10" s="31" customFormat="1" ht="31.5">
      <c r="A36" s="17"/>
      <c r="B36" s="61" t="s">
        <v>561</v>
      </c>
      <c r="C36" s="17" t="s">
        <v>45</v>
      </c>
      <c r="D36" s="26">
        <v>0</v>
      </c>
      <c r="E36" s="116">
        <f t="shared" si="0"/>
        <v>0</v>
      </c>
      <c r="F36" s="26">
        <v>1</v>
      </c>
      <c r="G36" s="115">
        <f t="shared" si="1"/>
        <v>1500</v>
      </c>
      <c r="H36" s="27">
        <v>0</v>
      </c>
      <c r="I36" s="27">
        <f t="shared" si="2"/>
        <v>0</v>
      </c>
      <c r="J36" s="116">
        <f t="shared" si="3"/>
        <v>1500</v>
      </c>
    </row>
    <row r="37" spans="1:10" ht="15.75">
      <c r="A37" s="10" t="s">
        <v>12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56"/>
      <c r="B38" s="56"/>
      <c r="C38" s="56"/>
      <c r="D38" s="56"/>
      <c r="E38" s="116">
        <f t="shared" si="0"/>
        <v>0</v>
      </c>
      <c r="F38" s="56"/>
      <c r="G38" s="115">
        <f t="shared" si="1"/>
        <v>0</v>
      </c>
      <c r="H38" s="56"/>
      <c r="I38" s="27">
        <f t="shared" si="2"/>
        <v>0</v>
      </c>
      <c r="J38" s="116">
        <f t="shared" si="3"/>
        <v>0</v>
      </c>
    </row>
    <row r="39" spans="1:10" ht="15.75">
      <c r="A39" s="10" t="s">
        <v>13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15.75">
      <c r="A40" s="1"/>
      <c r="B40" s="175" t="s">
        <v>318</v>
      </c>
      <c r="C40" s="17" t="s">
        <v>45</v>
      </c>
      <c r="D40" s="26">
        <v>1</v>
      </c>
      <c r="E40" s="116">
        <f t="shared" si="0"/>
        <v>500</v>
      </c>
      <c r="F40" s="26"/>
      <c r="G40" s="115">
        <f t="shared" si="1"/>
        <v>0</v>
      </c>
      <c r="H40" s="30"/>
      <c r="I40" s="27">
        <f t="shared" si="2"/>
        <v>0</v>
      </c>
      <c r="J40" s="116">
        <f t="shared" si="3"/>
        <v>500</v>
      </c>
    </row>
    <row r="41" spans="1:10" ht="20.25" customHeight="1">
      <c r="A41" s="10" t="s">
        <v>14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20.25" customHeight="1">
      <c r="A42" s="1"/>
      <c r="B42" s="66" t="str">
        <f>'[2]11-12'!$D$8</f>
        <v>ПМГ "Атанас Радев"</v>
      </c>
      <c r="C42" s="249" t="s">
        <v>45</v>
      </c>
      <c r="D42" s="67">
        <v>1</v>
      </c>
      <c r="E42" s="116">
        <f t="shared" si="0"/>
        <v>500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500</v>
      </c>
    </row>
    <row r="43" spans="1:10" s="28" customFormat="1" ht="20.25" customHeight="1">
      <c r="A43" s="1"/>
      <c r="B43" s="66" t="str">
        <f>'[2]11-12'!$D$9</f>
        <v>СУ "Св. Климент Охридски"</v>
      </c>
      <c r="C43" s="249" t="s">
        <v>45</v>
      </c>
      <c r="D43" s="67">
        <v>1</v>
      </c>
      <c r="E43" s="116">
        <f t="shared" si="0"/>
        <v>500</v>
      </c>
      <c r="F43" s="26"/>
      <c r="G43" s="115">
        <f t="shared" si="1"/>
        <v>0</v>
      </c>
      <c r="H43" s="27"/>
      <c r="I43" s="27">
        <f t="shared" si="2"/>
        <v>0</v>
      </c>
      <c r="J43" s="116">
        <f t="shared" si="3"/>
        <v>500</v>
      </c>
    </row>
    <row r="44" spans="1:10" ht="31.5">
      <c r="A44" s="10" t="s">
        <v>15</v>
      </c>
      <c r="B44" s="5"/>
      <c r="C44" s="5"/>
      <c r="D44" s="3"/>
      <c r="E44" s="3">
        <f t="shared" si="0"/>
        <v>0</v>
      </c>
      <c r="F44" s="3"/>
      <c r="G44" s="3">
        <f t="shared" si="1"/>
        <v>0</v>
      </c>
      <c r="H44" s="3"/>
      <c r="I44" s="3">
        <f t="shared" si="2"/>
        <v>0</v>
      </c>
      <c r="J44" s="3">
        <f t="shared" si="3"/>
        <v>0</v>
      </c>
    </row>
    <row r="45" spans="1:10" ht="15.75">
      <c r="A45" s="1"/>
      <c r="B45" s="37" t="s">
        <v>318</v>
      </c>
      <c r="C45" s="17" t="s">
        <v>45</v>
      </c>
      <c r="D45" s="26">
        <v>2</v>
      </c>
      <c r="E45" s="116">
        <f t="shared" si="0"/>
        <v>1000</v>
      </c>
      <c r="F45" s="26"/>
      <c r="G45" s="115">
        <f t="shared" si="1"/>
        <v>0</v>
      </c>
      <c r="H45" s="27"/>
      <c r="I45" s="27">
        <f t="shared" si="2"/>
        <v>0</v>
      </c>
      <c r="J45" s="116">
        <f t="shared" si="3"/>
        <v>1000</v>
      </c>
    </row>
    <row r="46" spans="1:10" ht="31.5">
      <c r="A46" s="10" t="s">
        <v>16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</row>
    <row r="47" spans="1:10" ht="15.75">
      <c r="A47" s="1"/>
      <c r="B47" s="42"/>
      <c r="C47" s="17"/>
      <c r="D47" s="26"/>
      <c r="E47" s="116">
        <f t="shared" si="0"/>
        <v>0</v>
      </c>
      <c r="F47" s="26"/>
      <c r="G47" s="115">
        <f t="shared" si="1"/>
        <v>0</v>
      </c>
      <c r="H47" s="27"/>
      <c r="I47" s="27">
        <f t="shared" si="2"/>
        <v>0</v>
      </c>
      <c r="J47" s="116">
        <f t="shared" si="3"/>
        <v>0</v>
      </c>
    </row>
    <row r="48" spans="1:10" ht="15.75">
      <c r="A48" s="10" t="s">
        <v>17</v>
      </c>
      <c r="B48" s="5"/>
      <c r="C48" s="5"/>
      <c r="D48" s="6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0" ht="15.75">
      <c r="A49" s="2"/>
      <c r="B49" s="2"/>
      <c r="C49" s="2"/>
      <c r="D49" s="2"/>
      <c r="E49" s="116">
        <f t="shared" si="0"/>
        <v>0</v>
      </c>
      <c r="F49" s="2"/>
      <c r="G49" s="115">
        <f t="shared" si="1"/>
        <v>0</v>
      </c>
      <c r="H49" s="2"/>
      <c r="I49" s="27">
        <f t="shared" si="2"/>
        <v>0</v>
      </c>
      <c r="J49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9"/>
  <sheetViews>
    <sheetView zoomScalePageLayoutView="0" workbookViewId="0" topLeftCell="A49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2" t="s">
        <v>390</v>
      </c>
      <c r="B3" s="202" t="s">
        <v>397</v>
      </c>
      <c r="C3" s="202" t="s">
        <v>398</v>
      </c>
      <c r="D3" s="203">
        <v>1</v>
      </c>
      <c r="E3" s="202">
        <v>500</v>
      </c>
      <c r="F3" s="202"/>
      <c r="G3" s="202">
        <f>F3*1500</f>
        <v>0</v>
      </c>
      <c r="H3" s="202"/>
      <c r="I3" s="202">
        <f>H3*1500</f>
        <v>0</v>
      </c>
      <c r="J3" s="202">
        <f>E3+G3+I3</f>
        <v>500</v>
      </c>
    </row>
    <row r="4" spans="1:10" ht="18.75" customHeight="1">
      <c r="A4" s="202" t="s">
        <v>390</v>
      </c>
      <c r="B4" s="202" t="s">
        <v>393</v>
      </c>
      <c r="C4" s="202" t="s">
        <v>398</v>
      </c>
      <c r="D4" s="203">
        <v>1</v>
      </c>
      <c r="E4" s="202">
        <v>500</v>
      </c>
      <c r="F4" s="202"/>
      <c r="G4" s="202"/>
      <c r="H4" s="202"/>
      <c r="I4" s="202"/>
      <c r="J4" s="202">
        <f>E4+G4+I4</f>
        <v>500</v>
      </c>
    </row>
    <row r="5" spans="1:10" ht="18.75" customHeight="1">
      <c r="A5" s="202" t="s">
        <v>390</v>
      </c>
      <c r="B5" s="202" t="s">
        <v>399</v>
      </c>
      <c r="C5" s="202" t="s">
        <v>398</v>
      </c>
      <c r="D5" s="203">
        <v>1</v>
      </c>
      <c r="E5" s="202">
        <v>500</v>
      </c>
      <c r="F5" s="202"/>
      <c r="G5" s="202"/>
      <c r="H5" s="202"/>
      <c r="I5" s="202"/>
      <c r="J5" s="202">
        <f>E5+G5+I5</f>
        <v>500</v>
      </c>
    </row>
    <row r="6" spans="1:10" ht="31.5">
      <c r="A6" s="4" t="s">
        <v>1</v>
      </c>
      <c r="B6" s="5"/>
      <c r="C6" s="5"/>
      <c r="D6" s="6"/>
      <c r="E6" s="6">
        <f aca="true" t="shared" si="0" ref="E6:E64">D6*500</f>
        <v>0</v>
      </c>
      <c r="F6" s="6"/>
      <c r="G6" s="119">
        <f aca="true" t="shared" si="1" ref="G6:G64">F6*1500</f>
        <v>0</v>
      </c>
      <c r="H6" s="6"/>
      <c r="I6" s="6">
        <f aca="true" t="shared" si="2" ref="I6:I64">H6*1500</f>
        <v>0</v>
      </c>
      <c r="J6" s="6">
        <f aca="true" t="shared" si="3" ref="J6:J64">E6+G6+I6</f>
        <v>0</v>
      </c>
    </row>
    <row r="7" spans="1:10" s="28" customFormat="1" ht="15.75">
      <c r="A7" s="34"/>
      <c r="B7" s="153" t="s">
        <v>112</v>
      </c>
      <c r="C7" s="153" t="s">
        <v>34</v>
      </c>
      <c r="D7" s="26">
        <v>3</v>
      </c>
      <c r="E7" s="116">
        <f t="shared" si="0"/>
        <v>1500</v>
      </c>
      <c r="F7" s="26"/>
      <c r="G7" s="115">
        <f t="shared" si="1"/>
        <v>0</v>
      </c>
      <c r="H7" s="27"/>
      <c r="I7" s="27">
        <f t="shared" si="2"/>
        <v>0</v>
      </c>
      <c r="J7" s="116">
        <f t="shared" si="3"/>
        <v>1500</v>
      </c>
    </row>
    <row r="8" spans="1:10" s="28" customFormat="1" ht="15.75">
      <c r="A8" s="34"/>
      <c r="B8" s="153" t="s">
        <v>113</v>
      </c>
      <c r="C8" s="153" t="s">
        <v>34</v>
      </c>
      <c r="D8" s="26">
        <v>2</v>
      </c>
      <c r="E8" s="116">
        <f t="shared" si="0"/>
        <v>1000</v>
      </c>
      <c r="F8" s="26"/>
      <c r="G8" s="115">
        <f t="shared" si="1"/>
        <v>0</v>
      </c>
      <c r="H8" s="27"/>
      <c r="I8" s="27">
        <f t="shared" si="2"/>
        <v>0</v>
      </c>
      <c r="J8" s="116">
        <f t="shared" si="3"/>
        <v>1000</v>
      </c>
    </row>
    <row r="9" spans="1:10" s="28" customFormat="1" ht="15.75">
      <c r="A9" s="34"/>
      <c r="B9" s="153" t="s">
        <v>114</v>
      </c>
      <c r="C9" s="153" t="s">
        <v>34</v>
      </c>
      <c r="D9" s="58">
        <v>2</v>
      </c>
      <c r="E9" s="116">
        <f t="shared" si="0"/>
        <v>1000</v>
      </c>
      <c r="F9" s="26">
        <v>1</v>
      </c>
      <c r="G9" s="115">
        <f t="shared" si="1"/>
        <v>1500</v>
      </c>
      <c r="H9" s="27"/>
      <c r="I9" s="27">
        <f t="shared" si="2"/>
        <v>0</v>
      </c>
      <c r="J9" s="116">
        <f t="shared" si="3"/>
        <v>2500</v>
      </c>
    </row>
    <row r="10" spans="1:10" ht="15.75">
      <c r="A10" s="10" t="s">
        <v>2</v>
      </c>
      <c r="B10" s="5"/>
      <c r="C10" s="5"/>
      <c r="D10" s="6">
        <v>0</v>
      </c>
      <c r="E10" s="6">
        <f t="shared" si="0"/>
        <v>0</v>
      </c>
      <c r="F10" s="6"/>
      <c r="G10" s="119">
        <f t="shared" si="1"/>
        <v>0</v>
      </c>
      <c r="H10" s="6"/>
      <c r="I10" s="6">
        <f t="shared" si="2"/>
        <v>0</v>
      </c>
      <c r="J10" s="6">
        <f t="shared" si="3"/>
        <v>0</v>
      </c>
    </row>
    <row r="11" spans="1:10" s="28" customFormat="1" ht="15.75">
      <c r="A11" s="1"/>
      <c r="B11" s="17" t="s">
        <v>189</v>
      </c>
      <c r="C11" s="17" t="s">
        <v>34</v>
      </c>
      <c r="D11" s="26">
        <v>1</v>
      </c>
      <c r="E11" s="116">
        <f>D11*500</f>
        <v>500</v>
      </c>
      <c r="F11" s="26"/>
      <c r="G11" s="115">
        <f t="shared" si="1"/>
        <v>0</v>
      </c>
      <c r="H11" s="27"/>
      <c r="I11" s="27">
        <f t="shared" si="2"/>
        <v>0</v>
      </c>
      <c r="J11" s="116">
        <f t="shared" si="3"/>
        <v>500</v>
      </c>
    </row>
    <row r="12" spans="1:10" s="28" customFormat="1" ht="15.75">
      <c r="A12" s="1"/>
      <c r="B12" s="17" t="s">
        <v>270</v>
      </c>
      <c r="C12" s="17" t="s">
        <v>34</v>
      </c>
      <c r="D12" s="26">
        <v>1</v>
      </c>
      <c r="E12" s="116">
        <f t="shared" si="0"/>
        <v>500</v>
      </c>
      <c r="F12" s="26"/>
      <c r="G12" s="115">
        <f t="shared" si="1"/>
        <v>0</v>
      </c>
      <c r="H12" s="27"/>
      <c r="I12" s="27">
        <f t="shared" si="2"/>
        <v>0</v>
      </c>
      <c r="J12" s="116">
        <f t="shared" si="3"/>
        <v>500</v>
      </c>
    </row>
    <row r="13" spans="1:10" s="28" customFormat="1" ht="15.75">
      <c r="A13" s="17"/>
      <c r="B13" s="17" t="s">
        <v>269</v>
      </c>
      <c r="C13" s="17" t="s">
        <v>34</v>
      </c>
      <c r="D13" s="26">
        <v>2</v>
      </c>
      <c r="E13" s="26">
        <f>D13*500</f>
        <v>1000</v>
      </c>
      <c r="F13" s="26"/>
      <c r="G13" s="117">
        <f>F13*1500</f>
        <v>0</v>
      </c>
      <c r="H13" s="26"/>
      <c r="I13" s="26">
        <f>H13*1500</f>
        <v>0</v>
      </c>
      <c r="J13" s="26">
        <f>E13+G13+I13</f>
        <v>1000</v>
      </c>
    </row>
    <row r="14" spans="1:10" ht="15.75">
      <c r="A14" s="10" t="s">
        <v>3</v>
      </c>
      <c r="B14" s="5"/>
      <c r="C14" s="5"/>
      <c r="D14" s="6"/>
      <c r="E14" s="6">
        <f t="shared" si="0"/>
        <v>0</v>
      </c>
      <c r="F14" s="6"/>
      <c r="G14" s="119">
        <f t="shared" si="1"/>
        <v>0</v>
      </c>
      <c r="H14" s="6"/>
      <c r="I14" s="6">
        <f t="shared" si="2"/>
        <v>0</v>
      </c>
      <c r="J14" s="6">
        <f t="shared" si="3"/>
        <v>0</v>
      </c>
    </row>
    <row r="15" spans="1:10" s="28" customFormat="1" ht="15.75">
      <c r="A15" s="1"/>
      <c r="B15" s="225" t="s">
        <v>50</v>
      </c>
      <c r="C15" s="80" t="s">
        <v>34</v>
      </c>
      <c r="D15" s="26">
        <v>10</v>
      </c>
      <c r="E15" s="116">
        <f t="shared" si="0"/>
        <v>5000</v>
      </c>
      <c r="F15" s="26">
        <v>1</v>
      </c>
      <c r="G15" s="115">
        <f t="shared" si="1"/>
        <v>1500</v>
      </c>
      <c r="H15" s="27"/>
      <c r="I15" s="27">
        <f t="shared" si="2"/>
        <v>0</v>
      </c>
      <c r="J15" s="116">
        <f t="shared" si="3"/>
        <v>6500</v>
      </c>
    </row>
    <row r="16" spans="1:10" s="28" customFormat="1" ht="15.75">
      <c r="A16" s="1"/>
      <c r="B16" s="225" t="s">
        <v>270</v>
      </c>
      <c r="C16" s="80" t="s">
        <v>34</v>
      </c>
      <c r="D16" s="26">
        <v>8</v>
      </c>
      <c r="E16" s="116">
        <f t="shared" si="0"/>
        <v>4000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4000</v>
      </c>
    </row>
    <row r="17" spans="1:10" s="28" customFormat="1" ht="15.75">
      <c r="A17" s="1"/>
      <c r="B17" s="225" t="s">
        <v>321</v>
      </c>
      <c r="C17" s="80" t="s">
        <v>34</v>
      </c>
      <c r="D17" s="26">
        <v>2</v>
      </c>
      <c r="E17" s="116">
        <f t="shared" si="0"/>
        <v>1000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1000</v>
      </c>
    </row>
    <row r="18" spans="1:10" ht="15.75">
      <c r="A18" s="10" t="s">
        <v>28</v>
      </c>
      <c r="B18" s="5"/>
      <c r="C18" s="5"/>
      <c r="D18" s="6"/>
      <c r="E18" s="6">
        <f t="shared" si="0"/>
        <v>0</v>
      </c>
      <c r="F18" s="6"/>
      <c r="G18" s="119">
        <f t="shared" si="1"/>
        <v>0</v>
      </c>
      <c r="H18" s="6"/>
      <c r="I18" s="6">
        <f t="shared" si="2"/>
        <v>0</v>
      </c>
      <c r="J18" s="6">
        <f t="shared" si="3"/>
        <v>0</v>
      </c>
    </row>
    <row r="19" spans="1:10" s="28" customFormat="1" ht="15.75">
      <c r="A19" s="17"/>
      <c r="B19" s="217" t="s">
        <v>562</v>
      </c>
      <c r="C19" s="80" t="s">
        <v>34</v>
      </c>
      <c r="D19" s="26">
        <v>9</v>
      </c>
      <c r="E19" s="116">
        <f t="shared" si="0"/>
        <v>4500</v>
      </c>
      <c r="F19" s="26">
        <v>2</v>
      </c>
      <c r="G19" s="115">
        <f t="shared" si="1"/>
        <v>3000</v>
      </c>
      <c r="H19" s="27"/>
      <c r="I19" s="27">
        <f t="shared" si="2"/>
        <v>0</v>
      </c>
      <c r="J19" s="116">
        <f t="shared" si="3"/>
        <v>7500</v>
      </c>
    </row>
    <row r="20" spans="1:10" ht="15.75">
      <c r="A20" s="10" t="s">
        <v>4</v>
      </c>
      <c r="B20" s="3"/>
      <c r="C20" s="3"/>
      <c r="D20" s="6"/>
      <c r="E20" s="6">
        <f t="shared" si="0"/>
        <v>0</v>
      </c>
      <c r="F20" s="6"/>
      <c r="G20" s="119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s="28" customFormat="1" ht="19.5" customHeight="1">
      <c r="A21" s="1"/>
      <c r="B21" s="218" t="s">
        <v>519</v>
      </c>
      <c r="C21" s="94" t="s">
        <v>34</v>
      </c>
      <c r="D21" s="219">
        <v>2</v>
      </c>
      <c r="E21" s="220">
        <f t="shared" si="0"/>
        <v>1000</v>
      </c>
      <c r="F21" s="219"/>
      <c r="G21" s="220">
        <f t="shared" si="1"/>
        <v>0</v>
      </c>
      <c r="H21" s="221"/>
      <c r="I21" s="221">
        <f t="shared" si="2"/>
        <v>0</v>
      </c>
      <c r="J21" s="220">
        <f t="shared" si="3"/>
        <v>1000</v>
      </c>
    </row>
    <row r="22" spans="1:10" ht="15.75">
      <c r="A22" s="10" t="s">
        <v>22</v>
      </c>
      <c r="B22" s="5"/>
      <c r="C22" s="5"/>
      <c r="D22" s="6"/>
      <c r="E22" s="6">
        <f t="shared" si="0"/>
        <v>0</v>
      </c>
      <c r="F22" s="6"/>
      <c r="G22" s="119">
        <f t="shared" si="1"/>
        <v>0</v>
      </c>
      <c r="H22" s="6"/>
      <c r="I22" s="6">
        <f t="shared" si="2"/>
        <v>0</v>
      </c>
      <c r="J22" s="6">
        <f t="shared" si="3"/>
        <v>0</v>
      </c>
    </row>
    <row r="23" spans="1:10" ht="15.75">
      <c r="A23" s="1"/>
      <c r="B23" s="17"/>
      <c r="C23" s="17"/>
      <c r="D23" s="26"/>
      <c r="E23" s="116">
        <f t="shared" si="0"/>
        <v>0</v>
      </c>
      <c r="F23" s="26"/>
      <c r="G23" s="115">
        <f t="shared" si="1"/>
        <v>0</v>
      </c>
      <c r="H23" s="27"/>
      <c r="I23" s="27">
        <f t="shared" si="2"/>
        <v>0</v>
      </c>
      <c r="J23" s="116">
        <f t="shared" si="3"/>
        <v>0</v>
      </c>
    </row>
    <row r="24" spans="1:10" ht="15.75">
      <c r="A24" s="10" t="s">
        <v>5</v>
      </c>
      <c r="B24" s="5" t="s">
        <v>189</v>
      </c>
      <c r="C24" s="5" t="s">
        <v>34</v>
      </c>
      <c r="D24" s="6">
        <v>3</v>
      </c>
      <c r="E24" s="6">
        <f t="shared" si="0"/>
        <v>1500</v>
      </c>
      <c r="F24" s="6"/>
      <c r="G24" s="119">
        <f t="shared" si="1"/>
        <v>0</v>
      </c>
      <c r="H24" s="6"/>
      <c r="I24" s="6">
        <f t="shared" si="2"/>
        <v>0</v>
      </c>
      <c r="J24" s="6">
        <f t="shared" si="3"/>
        <v>1500</v>
      </c>
    </row>
    <row r="25" spans="1:10" s="28" customFormat="1" ht="15.75">
      <c r="A25" s="1"/>
      <c r="B25" s="48" t="s">
        <v>190</v>
      </c>
      <c r="C25" s="17" t="s">
        <v>34</v>
      </c>
      <c r="D25" s="26">
        <v>1</v>
      </c>
      <c r="E25" s="26">
        <f t="shared" si="0"/>
        <v>500</v>
      </c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500</v>
      </c>
    </row>
    <row r="26" spans="1:10" s="28" customFormat="1" ht="15.75">
      <c r="A26" s="1"/>
      <c r="B26" s="48" t="s">
        <v>191</v>
      </c>
      <c r="C26" s="17" t="s">
        <v>34</v>
      </c>
      <c r="D26" s="26">
        <v>2</v>
      </c>
      <c r="E26" s="116">
        <f t="shared" si="0"/>
        <v>1000</v>
      </c>
      <c r="F26" s="26">
        <v>1</v>
      </c>
      <c r="G26" s="115">
        <f t="shared" si="1"/>
        <v>1500</v>
      </c>
      <c r="H26" s="27"/>
      <c r="I26" s="27">
        <f t="shared" si="2"/>
        <v>0</v>
      </c>
      <c r="J26" s="116">
        <f t="shared" si="3"/>
        <v>2500</v>
      </c>
    </row>
    <row r="27" spans="1:10" s="28" customFormat="1" ht="15.75">
      <c r="A27" s="1"/>
      <c r="B27" s="48" t="s">
        <v>192</v>
      </c>
      <c r="C27" s="17" t="s">
        <v>34</v>
      </c>
      <c r="D27" s="26">
        <v>4</v>
      </c>
      <c r="E27" s="116">
        <f t="shared" si="0"/>
        <v>2000</v>
      </c>
      <c r="F27" s="26"/>
      <c r="G27" s="115">
        <f t="shared" si="1"/>
        <v>0</v>
      </c>
      <c r="H27" s="27"/>
      <c r="I27" s="27">
        <f t="shared" si="2"/>
        <v>0</v>
      </c>
      <c r="J27" s="116">
        <f t="shared" si="3"/>
        <v>2000</v>
      </c>
    </row>
    <row r="28" spans="1:10" s="28" customFormat="1" ht="30">
      <c r="A28" s="1"/>
      <c r="B28" s="48" t="s">
        <v>193</v>
      </c>
      <c r="C28" s="17" t="s">
        <v>34</v>
      </c>
      <c r="D28" s="26">
        <v>1</v>
      </c>
      <c r="E28" s="26">
        <f>D28*500</f>
        <v>500</v>
      </c>
      <c r="F28" s="26"/>
      <c r="G28" s="115">
        <f>F28*1500</f>
        <v>0</v>
      </c>
      <c r="H28" s="27"/>
      <c r="I28" s="27">
        <f>H28*1500</f>
        <v>0</v>
      </c>
      <c r="J28" s="116">
        <f>E28+G28+I28</f>
        <v>500</v>
      </c>
    </row>
    <row r="29" spans="1:10" s="28" customFormat="1" ht="30">
      <c r="A29" s="1"/>
      <c r="B29" s="48" t="s">
        <v>194</v>
      </c>
      <c r="C29" s="17" t="s">
        <v>34</v>
      </c>
      <c r="D29" s="26"/>
      <c r="E29" s="116">
        <f t="shared" si="0"/>
        <v>0</v>
      </c>
      <c r="F29" s="26">
        <v>1</v>
      </c>
      <c r="G29" s="115">
        <f t="shared" si="1"/>
        <v>1500</v>
      </c>
      <c r="H29" s="27"/>
      <c r="I29" s="27"/>
      <c r="J29" s="116">
        <f t="shared" si="3"/>
        <v>1500</v>
      </c>
    </row>
    <row r="30" spans="1:10" ht="19.5" customHeight="1">
      <c r="A30" s="10" t="s">
        <v>6</v>
      </c>
      <c r="B30" s="5"/>
      <c r="C30" s="5"/>
      <c r="D30" s="6"/>
      <c r="E30" s="6">
        <f t="shared" si="0"/>
        <v>0</v>
      </c>
      <c r="F30" s="6"/>
      <c r="G30" s="119">
        <f t="shared" si="1"/>
        <v>0</v>
      </c>
      <c r="H30" s="6"/>
      <c r="I30" s="6">
        <f t="shared" si="2"/>
        <v>0</v>
      </c>
      <c r="J30" s="6">
        <f t="shared" si="3"/>
        <v>0</v>
      </c>
    </row>
    <row r="31" spans="1:10" ht="19.5" customHeight="1">
      <c r="A31" s="8"/>
      <c r="B31" s="152" t="s">
        <v>89</v>
      </c>
      <c r="C31" s="152" t="s">
        <v>34</v>
      </c>
      <c r="D31" s="58">
        <v>6</v>
      </c>
      <c r="E31" s="116">
        <f>D31*500</f>
        <v>3000</v>
      </c>
      <c r="F31" s="58"/>
      <c r="G31" s="115"/>
      <c r="H31" s="57"/>
      <c r="I31" s="27">
        <f t="shared" si="2"/>
        <v>0</v>
      </c>
      <c r="J31" s="116">
        <f t="shared" si="3"/>
        <v>3000</v>
      </c>
    </row>
    <row r="32" spans="1:10" ht="19.5" customHeight="1">
      <c r="A32" s="10" t="s">
        <v>7</v>
      </c>
      <c r="B32" s="5"/>
      <c r="C32" s="5"/>
      <c r="D32" s="6"/>
      <c r="E32" s="6">
        <f t="shared" si="0"/>
        <v>0</v>
      </c>
      <c r="F32" s="6"/>
      <c r="G32" s="119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ht="19.5" customHeight="1">
      <c r="A33" s="1"/>
      <c r="B33" s="152" t="s">
        <v>89</v>
      </c>
      <c r="C33" s="2" t="s">
        <v>449</v>
      </c>
      <c r="D33" s="26">
        <v>17</v>
      </c>
      <c r="E33" s="116">
        <f>D33*500</f>
        <v>8500</v>
      </c>
      <c r="F33" s="26"/>
      <c r="G33" s="115">
        <f>F33*1500</f>
        <v>0</v>
      </c>
      <c r="H33" s="27">
        <v>2</v>
      </c>
      <c r="I33" s="27">
        <f>H33*1500</f>
        <v>3000</v>
      </c>
      <c r="J33" s="116">
        <f>E33+G33+I33</f>
        <v>11500</v>
      </c>
    </row>
    <row r="34" spans="1:10" ht="19.5" customHeight="1">
      <c r="A34" s="1"/>
      <c r="B34" s="2" t="s">
        <v>450</v>
      </c>
      <c r="C34" s="2" t="s">
        <v>449</v>
      </c>
      <c r="D34" s="26">
        <v>1</v>
      </c>
      <c r="E34" s="116">
        <f>D34*500</f>
        <v>500</v>
      </c>
      <c r="F34" s="26"/>
      <c r="G34" s="115">
        <f>F34*1500</f>
        <v>0</v>
      </c>
      <c r="H34" s="27"/>
      <c r="I34" s="27">
        <f>H34*1500</f>
        <v>0</v>
      </c>
      <c r="J34" s="116">
        <f>E34+G34+I34</f>
        <v>500</v>
      </c>
    </row>
    <row r="35" spans="1:10" ht="31.5">
      <c r="A35" s="10" t="s">
        <v>8</v>
      </c>
      <c r="B35" s="5"/>
      <c r="C35" s="5"/>
      <c r="D35" s="6"/>
      <c r="E35" s="6">
        <f t="shared" si="0"/>
        <v>0</v>
      </c>
      <c r="F35" s="6"/>
      <c r="G35" s="119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17" t="s">
        <v>321</v>
      </c>
      <c r="C36" s="27" t="s">
        <v>34</v>
      </c>
      <c r="D36" s="17">
        <v>4</v>
      </c>
      <c r="E36" s="116">
        <f t="shared" si="0"/>
        <v>2000</v>
      </c>
      <c r="F36" s="26"/>
      <c r="G36" s="115">
        <f t="shared" si="1"/>
        <v>0</v>
      </c>
      <c r="H36" s="27"/>
      <c r="I36" s="27">
        <f t="shared" si="2"/>
        <v>0</v>
      </c>
      <c r="J36" s="116">
        <f t="shared" si="3"/>
        <v>2000</v>
      </c>
    </row>
    <row r="37" spans="1:10" s="28" customFormat="1" ht="15.75">
      <c r="A37" s="1"/>
      <c r="B37" s="17" t="s">
        <v>451</v>
      </c>
      <c r="C37" s="27" t="s">
        <v>34</v>
      </c>
      <c r="D37" s="17">
        <v>6</v>
      </c>
      <c r="E37" s="116">
        <f t="shared" si="0"/>
        <v>3000</v>
      </c>
      <c r="F37" s="26"/>
      <c r="G37" s="115">
        <f t="shared" si="1"/>
        <v>0</v>
      </c>
      <c r="H37" s="27"/>
      <c r="I37" s="27">
        <f t="shared" si="2"/>
        <v>0</v>
      </c>
      <c r="J37" s="116">
        <f t="shared" si="3"/>
        <v>3000</v>
      </c>
    </row>
    <row r="38" spans="1:10" s="28" customFormat="1" ht="31.5">
      <c r="A38" s="1"/>
      <c r="B38" s="17" t="s">
        <v>452</v>
      </c>
      <c r="C38" s="27" t="s">
        <v>34</v>
      </c>
      <c r="D38" s="17">
        <v>1</v>
      </c>
      <c r="E38" s="116">
        <f t="shared" si="0"/>
        <v>500</v>
      </c>
      <c r="F38" s="26"/>
      <c r="G38" s="115">
        <f t="shared" si="1"/>
        <v>0</v>
      </c>
      <c r="H38" s="27"/>
      <c r="I38" s="27">
        <f t="shared" si="2"/>
        <v>0</v>
      </c>
      <c r="J38" s="116">
        <f t="shared" si="3"/>
        <v>500</v>
      </c>
    </row>
    <row r="39" spans="1:10" ht="31.5">
      <c r="A39" s="11" t="s">
        <v>20</v>
      </c>
      <c r="B39" s="12"/>
      <c r="C39" s="12"/>
      <c r="D39" s="6"/>
      <c r="E39" s="6">
        <f t="shared" si="0"/>
        <v>0</v>
      </c>
      <c r="F39" s="6"/>
      <c r="G39" s="119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s="28" customFormat="1" ht="15.75">
      <c r="A40" s="59"/>
      <c r="B40" s="150" t="s">
        <v>48</v>
      </c>
      <c r="C40" s="150" t="s">
        <v>34</v>
      </c>
      <c r="D40" s="26">
        <v>2</v>
      </c>
      <c r="E40" s="116">
        <f>D40*500</f>
        <v>1000</v>
      </c>
      <c r="F40" s="26"/>
      <c r="G40" s="115">
        <f t="shared" si="1"/>
        <v>0</v>
      </c>
      <c r="H40" s="27"/>
      <c r="I40" s="27">
        <f t="shared" si="2"/>
        <v>0</v>
      </c>
      <c r="J40" s="116">
        <f t="shared" si="3"/>
        <v>1000</v>
      </c>
    </row>
    <row r="41" spans="1:10" s="28" customFormat="1" ht="15.75">
      <c r="A41" s="59"/>
      <c r="B41" s="150" t="s">
        <v>49</v>
      </c>
      <c r="C41" s="150" t="s">
        <v>34</v>
      </c>
      <c r="D41" s="26">
        <v>9</v>
      </c>
      <c r="E41" s="116">
        <f>D41*500</f>
        <v>4500</v>
      </c>
      <c r="F41" s="26"/>
      <c r="G41" s="115">
        <f t="shared" si="1"/>
        <v>0</v>
      </c>
      <c r="H41" s="27"/>
      <c r="I41" s="27"/>
      <c r="J41" s="116">
        <f t="shared" si="3"/>
        <v>4500</v>
      </c>
    </row>
    <row r="42" spans="1:10" s="28" customFormat="1" ht="15.75">
      <c r="A42" s="59"/>
      <c r="B42" s="150" t="s">
        <v>50</v>
      </c>
      <c r="C42" s="150" t="s">
        <v>34</v>
      </c>
      <c r="D42" s="26">
        <v>6</v>
      </c>
      <c r="E42" s="116">
        <f t="shared" si="0"/>
        <v>3000</v>
      </c>
      <c r="F42" s="26"/>
      <c r="G42" s="115">
        <f t="shared" si="1"/>
        <v>0</v>
      </c>
      <c r="H42" s="27"/>
      <c r="I42" s="27">
        <f t="shared" si="2"/>
        <v>0</v>
      </c>
      <c r="J42" s="116">
        <f t="shared" si="3"/>
        <v>3000</v>
      </c>
    </row>
    <row r="43" spans="1:10" ht="15.75">
      <c r="A43" s="10" t="s">
        <v>9</v>
      </c>
      <c r="B43" s="5"/>
      <c r="C43" s="5"/>
      <c r="D43" s="6">
        <v>0</v>
      </c>
      <c r="E43" s="6">
        <f t="shared" si="0"/>
        <v>0</v>
      </c>
      <c r="F43" s="6">
        <v>0</v>
      </c>
      <c r="G43" s="119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s="28" customFormat="1" ht="15.75">
      <c r="A44" s="17"/>
      <c r="B44" s="152" t="s">
        <v>89</v>
      </c>
      <c r="C44" s="152" t="s">
        <v>34</v>
      </c>
      <c r="D44" s="26">
        <v>3</v>
      </c>
      <c r="E44" s="26">
        <f>D44*500</f>
        <v>1500</v>
      </c>
      <c r="F44" s="26">
        <v>1</v>
      </c>
      <c r="G44" s="117">
        <f>F44*1500</f>
        <v>1500</v>
      </c>
      <c r="H44" s="26"/>
      <c r="I44" s="26">
        <f>H44*1500</f>
        <v>0</v>
      </c>
      <c r="J44" s="26">
        <f>E44+G44+I44</f>
        <v>3000</v>
      </c>
    </row>
    <row r="45" spans="1:10" ht="15.75">
      <c r="A45" s="10" t="s">
        <v>10</v>
      </c>
      <c r="B45" s="5"/>
      <c r="C45" s="5"/>
      <c r="D45" s="6"/>
      <c r="E45" s="6">
        <f t="shared" si="0"/>
        <v>0</v>
      </c>
      <c r="F45" s="6"/>
      <c r="G45" s="119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s="102" customFormat="1" ht="15.75">
      <c r="A46" s="8"/>
      <c r="B46" s="236" t="s">
        <v>321</v>
      </c>
      <c r="C46" s="68" t="s">
        <v>34</v>
      </c>
      <c r="D46" s="58">
        <v>1</v>
      </c>
      <c r="E46" s="116">
        <f t="shared" si="0"/>
        <v>500</v>
      </c>
      <c r="F46" s="9"/>
      <c r="G46" s="115">
        <f t="shared" si="1"/>
        <v>0</v>
      </c>
      <c r="H46" s="53"/>
      <c r="I46" s="27">
        <f t="shared" si="2"/>
        <v>0</v>
      </c>
      <c r="J46" s="116">
        <f t="shared" si="3"/>
        <v>500</v>
      </c>
    </row>
    <row r="47" spans="1:10" ht="47.25">
      <c r="A47" s="195"/>
      <c r="B47" s="237" t="s">
        <v>566</v>
      </c>
      <c r="C47" s="68" t="s">
        <v>34</v>
      </c>
      <c r="D47" s="58">
        <v>1</v>
      </c>
      <c r="E47" s="116">
        <v>500</v>
      </c>
      <c r="F47" s="9"/>
      <c r="G47" s="115"/>
      <c r="H47" s="53"/>
      <c r="I47" s="27"/>
      <c r="J47" s="116">
        <v>500</v>
      </c>
    </row>
    <row r="48" spans="1:10" s="28" customFormat="1" ht="15.75">
      <c r="A48" s="99" t="s">
        <v>11</v>
      </c>
      <c r="B48" s="101"/>
      <c r="C48" s="100"/>
      <c r="D48" s="6"/>
      <c r="E48" s="6">
        <f t="shared" si="0"/>
        <v>0</v>
      </c>
      <c r="F48" s="6"/>
      <c r="G48" s="119">
        <f t="shared" si="1"/>
        <v>0</v>
      </c>
      <c r="H48" s="6"/>
      <c r="I48" s="6">
        <f t="shared" si="2"/>
        <v>0</v>
      </c>
      <c r="J48" s="6">
        <f t="shared" si="3"/>
        <v>0</v>
      </c>
    </row>
    <row r="49" spans="1:10" s="28" customFormat="1" ht="31.5">
      <c r="A49" s="111"/>
      <c r="B49" s="232" t="s">
        <v>536</v>
      </c>
      <c r="C49" s="233" t="s">
        <v>34</v>
      </c>
      <c r="D49" s="26">
        <v>1</v>
      </c>
      <c r="E49" s="26">
        <f t="shared" si="0"/>
        <v>500</v>
      </c>
      <c r="F49" s="26">
        <v>0</v>
      </c>
      <c r="G49" s="117">
        <f t="shared" si="1"/>
        <v>0</v>
      </c>
      <c r="H49" s="26">
        <v>0</v>
      </c>
      <c r="I49" s="26">
        <f t="shared" si="2"/>
        <v>0</v>
      </c>
      <c r="J49" s="26">
        <f t="shared" si="3"/>
        <v>500</v>
      </c>
    </row>
    <row r="50" spans="1:10" s="31" customFormat="1" ht="15.75">
      <c r="A50" s="111"/>
      <c r="B50" s="61" t="s">
        <v>112</v>
      </c>
      <c r="C50" s="61" t="s">
        <v>34</v>
      </c>
      <c r="D50" s="26">
        <v>2</v>
      </c>
      <c r="E50" s="116">
        <f>D50*500</f>
        <v>1000</v>
      </c>
      <c r="F50" s="26">
        <v>0</v>
      </c>
      <c r="G50" s="115">
        <f t="shared" si="1"/>
        <v>0</v>
      </c>
      <c r="H50" s="112">
        <v>0</v>
      </c>
      <c r="I50" s="27">
        <f t="shared" si="2"/>
        <v>0</v>
      </c>
      <c r="J50" s="116">
        <f t="shared" si="3"/>
        <v>1000</v>
      </c>
    </row>
    <row r="51" spans="1:10" s="31" customFormat="1" ht="15.75">
      <c r="A51" s="111"/>
      <c r="B51" s="61" t="s">
        <v>321</v>
      </c>
      <c r="C51" s="61" t="s">
        <v>34</v>
      </c>
      <c r="D51" s="26">
        <v>1</v>
      </c>
      <c r="E51" s="116">
        <f t="shared" si="0"/>
        <v>500</v>
      </c>
      <c r="F51" s="26">
        <v>0</v>
      </c>
      <c r="G51" s="115">
        <f t="shared" si="1"/>
        <v>0</v>
      </c>
      <c r="H51" s="112">
        <v>1</v>
      </c>
      <c r="I51" s="27">
        <f t="shared" si="2"/>
        <v>1500</v>
      </c>
      <c r="J51" s="116">
        <f t="shared" si="3"/>
        <v>2000</v>
      </c>
    </row>
    <row r="52" spans="1:10" ht="15.75">
      <c r="A52" s="17"/>
      <c r="B52" s="61" t="s">
        <v>270</v>
      </c>
      <c r="C52" s="61" t="s">
        <v>34</v>
      </c>
      <c r="D52" s="26">
        <v>1</v>
      </c>
      <c r="E52" s="116">
        <f t="shared" si="0"/>
        <v>500</v>
      </c>
      <c r="F52" s="26">
        <v>0</v>
      </c>
      <c r="G52" s="115">
        <f t="shared" si="1"/>
        <v>0</v>
      </c>
      <c r="H52" s="27">
        <v>0</v>
      </c>
      <c r="I52" s="27">
        <f t="shared" si="2"/>
        <v>0</v>
      </c>
      <c r="J52" s="116">
        <f t="shared" si="3"/>
        <v>500</v>
      </c>
    </row>
    <row r="53" spans="1:10" s="28" customFormat="1" ht="15.75">
      <c r="A53" s="10" t="s">
        <v>12</v>
      </c>
      <c r="B53" s="5"/>
      <c r="C53" s="5"/>
      <c r="D53" s="6"/>
      <c r="E53" s="6">
        <f t="shared" si="0"/>
        <v>0</v>
      </c>
      <c r="F53" s="6"/>
      <c r="G53" s="119">
        <f t="shared" si="1"/>
        <v>0</v>
      </c>
      <c r="H53" s="6"/>
      <c r="I53" s="6">
        <f t="shared" si="2"/>
        <v>0</v>
      </c>
      <c r="J53" s="6">
        <f t="shared" si="3"/>
        <v>0</v>
      </c>
    </row>
    <row r="54" spans="1:10" ht="15.75">
      <c r="A54" s="1"/>
      <c r="B54" s="17" t="s">
        <v>260</v>
      </c>
      <c r="C54" s="17" t="s">
        <v>34</v>
      </c>
      <c r="D54" s="17">
        <v>2</v>
      </c>
      <c r="E54" s="116">
        <f>D54*500</f>
        <v>1000</v>
      </c>
      <c r="F54" s="17"/>
      <c r="G54" s="115">
        <f t="shared" si="1"/>
        <v>0</v>
      </c>
      <c r="H54" s="17"/>
      <c r="I54" s="27">
        <f t="shared" si="2"/>
        <v>0</v>
      </c>
      <c r="J54" s="116">
        <f t="shared" si="3"/>
        <v>1000</v>
      </c>
    </row>
    <row r="55" spans="1:10" s="28" customFormat="1" ht="15.75">
      <c r="A55" s="10" t="s">
        <v>13</v>
      </c>
      <c r="B55" s="5"/>
      <c r="C55" s="5"/>
      <c r="D55" s="6"/>
      <c r="E55" s="6">
        <f t="shared" si="0"/>
        <v>0</v>
      </c>
      <c r="F55" s="6"/>
      <c r="G55" s="119">
        <f t="shared" si="1"/>
        <v>0</v>
      </c>
      <c r="H55" s="6"/>
      <c r="I55" s="119">
        <f t="shared" si="2"/>
        <v>0</v>
      </c>
      <c r="J55" s="6">
        <f t="shared" si="3"/>
        <v>0</v>
      </c>
    </row>
    <row r="56" spans="1:10" s="28" customFormat="1" ht="15.75">
      <c r="A56" s="1"/>
      <c r="B56" s="236" t="s">
        <v>321</v>
      </c>
      <c r="C56" s="68" t="s">
        <v>34</v>
      </c>
      <c r="D56" s="58">
        <v>7</v>
      </c>
      <c r="E56" s="116">
        <f>D56*500</f>
        <v>3500</v>
      </c>
      <c r="F56" s="26"/>
      <c r="G56" s="115">
        <f t="shared" si="1"/>
        <v>0</v>
      </c>
      <c r="H56" s="67"/>
      <c r="I56" s="58">
        <f t="shared" si="2"/>
        <v>0</v>
      </c>
      <c r="J56" s="116">
        <f t="shared" si="3"/>
        <v>3500</v>
      </c>
    </row>
    <row r="57" spans="1:10" ht="20.25" customHeight="1">
      <c r="A57" s="1"/>
      <c r="B57" s="229" t="s">
        <v>50</v>
      </c>
      <c r="C57" s="68" t="s">
        <v>34</v>
      </c>
      <c r="D57" s="67">
        <v>1</v>
      </c>
      <c r="E57" s="116">
        <f>D57*500</f>
        <v>500</v>
      </c>
      <c r="F57" s="26"/>
      <c r="G57" s="115">
        <f t="shared" si="1"/>
        <v>0</v>
      </c>
      <c r="H57" s="67"/>
      <c r="I57" s="27">
        <f t="shared" si="2"/>
        <v>0</v>
      </c>
      <c r="J57" s="116">
        <f t="shared" si="3"/>
        <v>500</v>
      </c>
    </row>
    <row r="58" spans="1:10" s="28" customFormat="1" ht="20.25" customHeight="1">
      <c r="A58" s="10" t="s">
        <v>14</v>
      </c>
      <c r="B58" s="5"/>
      <c r="C58" s="5"/>
      <c r="D58" s="6"/>
      <c r="E58" s="6">
        <f t="shared" si="0"/>
        <v>0</v>
      </c>
      <c r="F58" s="6"/>
      <c r="G58" s="119">
        <f t="shared" si="1"/>
        <v>0</v>
      </c>
      <c r="H58" s="6"/>
      <c r="I58" s="6">
        <f t="shared" si="2"/>
        <v>0</v>
      </c>
      <c r="J58" s="6">
        <f t="shared" si="3"/>
        <v>0</v>
      </c>
    </row>
    <row r="59" spans="1:10" s="28" customFormat="1" ht="20.25" customHeight="1">
      <c r="A59" s="1"/>
      <c r="B59" s="110" t="s">
        <v>321</v>
      </c>
      <c r="C59" s="79" t="s">
        <v>34</v>
      </c>
      <c r="D59" s="27">
        <v>12</v>
      </c>
      <c r="E59" s="116">
        <f t="shared" si="0"/>
        <v>6000</v>
      </c>
      <c r="F59" s="26"/>
      <c r="G59" s="115">
        <f t="shared" si="1"/>
        <v>0</v>
      </c>
      <c r="H59" s="27">
        <v>1</v>
      </c>
      <c r="I59" s="27">
        <f t="shared" si="2"/>
        <v>1500</v>
      </c>
      <c r="J59" s="116">
        <f t="shared" si="3"/>
        <v>7500</v>
      </c>
    </row>
    <row r="60" spans="1:10" ht="15.75">
      <c r="A60" s="1"/>
      <c r="B60" s="238" t="s">
        <v>270</v>
      </c>
      <c r="C60" s="79" t="s">
        <v>34</v>
      </c>
      <c r="D60" s="27">
        <v>1</v>
      </c>
      <c r="E60" s="116">
        <f t="shared" si="0"/>
        <v>500</v>
      </c>
      <c r="F60" s="26"/>
      <c r="G60" s="115">
        <f t="shared" si="1"/>
        <v>0</v>
      </c>
      <c r="H60" s="27"/>
      <c r="I60" s="27">
        <f t="shared" si="2"/>
        <v>0</v>
      </c>
      <c r="J60" s="116">
        <f t="shared" si="3"/>
        <v>500</v>
      </c>
    </row>
    <row r="61" spans="1:10" s="28" customFormat="1" ht="31.5">
      <c r="A61" s="10" t="s">
        <v>15</v>
      </c>
      <c r="B61" s="5"/>
      <c r="C61" s="5"/>
      <c r="D61" s="6"/>
      <c r="E61" s="6">
        <f t="shared" si="0"/>
        <v>0</v>
      </c>
      <c r="F61" s="6"/>
      <c r="G61" s="119">
        <f t="shared" si="1"/>
        <v>0</v>
      </c>
      <c r="H61" s="6"/>
      <c r="I61" s="6">
        <f t="shared" si="2"/>
        <v>0</v>
      </c>
      <c r="J61" s="6">
        <f t="shared" si="3"/>
        <v>0</v>
      </c>
    </row>
    <row r="62" spans="1:10" s="28" customFormat="1" ht="15.75">
      <c r="A62" s="1"/>
      <c r="B62" s="41" t="s">
        <v>321</v>
      </c>
      <c r="C62" s="17" t="s">
        <v>34</v>
      </c>
      <c r="D62" s="26">
        <v>4</v>
      </c>
      <c r="E62" s="116">
        <f t="shared" si="0"/>
        <v>2000</v>
      </c>
      <c r="F62" s="26"/>
      <c r="G62" s="115">
        <f t="shared" si="1"/>
        <v>0</v>
      </c>
      <c r="H62" s="27"/>
      <c r="I62" s="27">
        <f t="shared" si="2"/>
        <v>0</v>
      </c>
      <c r="J62" s="116">
        <f t="shared" si="3"/>
        <v>2000</v>
      </c>
    </row>
    <row r="63" spans="1:10" s="28" customFormat="1" ht="15.75">
      <c r="A63" s="1"/>
      <c r="B63" s="7" t="s">
        <v>50</v>
      </c>
      <c r="C63" s="17" t="s">
        <v>34</v>
      </c>
      <c r="D63" s="26">
        <v>1</v>
      </c>
      <c r="E63" s="116">
        <f t="shared" si="0"/>
        <v>500</v>
      </c>
      <c r="F63" s="26"/>
      <c r="G63" s="115">
        <f t="shared" si="1"/>
        <v>0</v>
      </c>
      <c r="H63" s="27"/>
      <c r="I63" s="27">
        <f t="shared" si="2"/>
        <v>0</v>
      </c>
      <c r="J63" s="116">
        <f t="shared" si="3"/>
        <v>500</v>
      </c>
    </row>
    <row r="64" spans="1:10" ht="15.75">
      <c r="A64" s="1"/>
      <c r="B64" s="41" t="s">
        <v>355</v>
      </c>
      <c r="C64" s="17"/>
      <c r="D64" s="26">
        <v>1</v>
      </c>
      <c r="E64" s="116">
        <f t="shared" si="0"/>
        <v>500</v>
      </c>
      <c r="F64" s="26"/>
      <c r="G64" s="115">
        <f t="shared" si="1"/>
        <v>0</v>
      </c>
      <c r="H64" s="27"/>
      <c r="I64" s="27">
        <f t="shared" si="2"/>
        <v>0</v>
      </c>
      <c r="J64" s="116">
        <f t="shared" si="3"/>
        <v>500</v>
      </c>
    </row>
    <row r="65" spans="1:10" ht="31.5">
      <c r="A65" s="10" t="s">
        <v>16</v>
      </c>
      <c r="B65" s="5"/>
      <c r="C65" s="6"/>
      <c r="D65" s="6"/>
      <c r="E65" s="6">
        <f>D65*500</f>
        <v>0</v>
      </c>
      <c r="F65" s="6"/>
      <c r="G65" s="119">
        <f>F65*1500</f>
        <v>0</v>
      </c>
      <c r="H65" s="6"/>
      <c r="I65" s="6">
        <f>H65*1500</f>
        <v>0</v>
      </c>
      <c r="J65" s="6">
        <f>E65+G65+I65</f>
        <v>0</v>
      </c>
    </row>
    <row r="66" spans="1:10" ht="15.75">
      <c r="A66" s="1"/>
      <c r="B66" s="42" t="s">
        <v>495</v>
      </c>
      <c r="C66" s="17" t="s">
        <v>34</v>
      </c>
      <c r="D66" s="26">
        <v>1</v>
      </c>
      <c r="E66" s="116">
        <f>D66*500</f>
        <v>500</v>
      </c>
      <c r="F66" s="26"/>
      <c r="G66" s="115">
        <f>F66*1500</f>
        <v>0</v>
      </c>
      <c r="H66" s="27"/>
      <c r="I66" s="27">
        <f>H66*1500</f>
        <v>0</v>
      </c>
      <c r="J66" s="116">
        <f>E66+G66+I66</f>
        <v>500</v>
      </c>
    </row>
    <row r="67" spans="1:10" ht="15.75">
      <c r="A67" s="17"/>
      <c r="B67" s="42" t="s">
        <v>321</v>
      </c>
      <c r="C67" s="17" t="s">
        <v>34</v>
      </c>
      <c r="D67" s="26">
        <v>1</v>
      </c>
      <c r="E67" s="116">
        <f>D67*500</f>
        <v>500</v>
      </c>
      <c r="F67" s="26"/>
      <c r="G67" s="115">
        <f>F67*1500</f>
        <v>0</v>
      </c>
      <c r="H67" s="27"/>
      <c r="I67" s="27">
        <f>H67*1500</f>
        <v>0</v>
      </c>
      <c r="J67" s="116">
        <f>E67+G67+I67</f>
        <v>500</v>
      </c>
    </row>
    <row r="68" spans="1:10" ht="15.75">
      <c r="A68" s="10" t="s">
        <v>17</v>
      </c>
      <c r="B68" s="5"/>
      <c r="C68" s="5"/>
      <c r="D68" s="6"/>
      <c r="E68" s="6">
        <f>D68*500</f>
        <v>0</v>
      </c>
      <c r="F68" s="6"/>
      <c r="G68" s="119">
        <f>F68*1500</f>
        <v>0</v>
      </c>
      <c r="H68" s="6"/>
      <c r="I68" s="6">
        <f>H68*1500</f>
        <v>0</v>
      </c>
      <c r="J68" s="6">
        <f>E68+G68+I68</f>
        <v>0</v>
      </c>
    </row>
    <row r="69" spans="1:10" ht="15.75">
      <c r="A69" s="2"/>
      <c r="B69" s="42"/>
      <c r="C69" s="42"/>
      <c r="D69" s="42"/>
      <c r="E69" s="116">
        <f>D69*500</f>
        <v>0</v>
      </c>
      <c r="F69" s="42"/>
      <c r="G69" s="115">
        <f>F69*1500</f>
        <v>0</v>
      </c>
      <c r="H69" s="42"/>
      <c r="I69" s="27">
        <f>H69*1500</f>
        <v>0</v>
      </c>
      <c r="J69" s="116">
        <f>E69+G69+I69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400</v>
      </c>
      <c r="C3" s="204" t="s">
        <v>221</v>
      </c>
      <c r="D3" s="204">
        <v>1</v>
      </c>
      <c r="E3" s="205">
        <f>D3*500</f>
        <v>500</v>
      </c>
      <c r="F3" s="206"/>
      <c r="G3" s="115">
        <f>F3*1500</f>
        <v>0</v>
      </c>
      <c r="H3" s="202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3">
        <f aca="true" t="shared" si="0" ref="E4:E57">D4*500</f>
        <v>0</v>
      </c>
      <c r="F4" s="3"/>
      <c r="G4" s="3">
        <f aca="true" t="shared" si="1" ref="G4:G57">F4*1500</f>
        <v>0</v>
      </c>
      <c r="H4" s="3"/>
      <c r="I4" s="3">
        <f aca="true" t="shared" si="2" ref="I4:I57">H4*1500</f>
        <v>0</v>
      </c>
      <c r="J4" s="3">
        <f aca="true" t="shared" si="3" ref="J4:J57">E4+G4+I4</f>
        <v>0</v>
      </c>
    </row>
    <row r="5" spans="1:10" s="25" customFormat="1" ht="15.75">
      <c r="A5" s="7"/>
      <c r="B5" s="29"/>
      <c r="C5" s="8"/>
      <c r="D5" s="9"/>
      <c r="E5" s="116">
        <f t="shared" si="0"/>
        <v>0</v>
      </c>
      <c r="F5" s="117"/>
      <c r="G5" s="115">
        <f t="shared" si="1"/>
        <v>0</v>
      </c>
      <c r="H5" s="116"/>
      <c r="I5" s="27">
        <f t="shared" si="2"/>
        <v>0</v>
      </c>
      <c r="J5" s="116">
        <f t="shared" si="3"/>
        <v>0</v>
      </c>
    </row>
    <row r="6" spans="1:10" ht="31.5">
      <c r="A6" s="10" t="s">
        <v>2</v>
      </c>
      <c r="B6" s="5" t="s">
        <v>271</v>
      </c>
      <c r="C6" s="5" t="s">
        <v>52</v>
      </c>
      <c r="D6" s="3">
        <v>2</v>
      </c>
      <c r="E6" s="3">
        <f t="shared" si="0"/>
        <v>1000</v>
      </c>
      <c r="F6" s="3"/>
      <c r="G6" s="3">
        <f t="shared" si="1"/>
        <v>0</v>
      </c>
      <c r="H6" s="3"/>
      <c r="I6" s="3">
        <f t="shared" si="2"/>
        <v>0</v>
      </c>
      <c r="J6" s="3">
        <f t="shared" si="3"/>
        <v>1000</v>
      </c>
    </row>
    <row r="7" spans="1:10" s="28" customFormat="1" ht="31.5">
      <c r="A7" s="1"/>
      <c r="B7" s="17" t="s">
        <v>272</v>
      </c>
      <c r="C7" s="17" t="s">
        <v>52</v>
      </c>
      <c r="D7" s="26">
        <v>1</v>
      </c>
      <c r="E7" s="116">
        <f t="shared" si="0"/>
        <v>500</v>
      </c>
      <c r="F7" s="117"/>
      <c r="G7" s="115">
        <f t="shared" si="1"/>
        <v>0</v>
      </c>
      <c r="H7" s="116"/>
      <c r="I7" s="27">
        <f t="shared" si="2"/>
        <v>0</v>
      </c>
      <c r="J7" s="116">
        <f t="shared" si="3"/>
        <v>500</v>
      </c>
    </row>
    <row r="8" spans="1:10" s="28" customFormat="1" ht="31.5">
      <c r="A8" s="1"/>
      <c r="B8" s="17" t="s">
        <v>273</v>
      </c>
      <c r="C8" s="17" t="s">
        <v>52</v>
      </c>
      <c r="D8" s="26">
        <v>1</v>
      </c>
      <c r="E8" s="116">
        <f t="shared" si="0"/>
        <v>500</v>
      </c>
      <c r="F8" s="117"/>
      <c r="G8" s="115">
        <f t="shared" si="1"/>
        <v>0</v>
      </c>
      <c r="H8" s="116"/>
      <c r="I8" s="27">
        <f t="shared" si="2"/>
        <v>0</v>
      </c>
      <c r="J8" s="116">
        <f t="shared" si="3"/>
        <v>500</v>
      </c>
    </row>
    <row r="9" spans="1:10" s="28" customFormat="1" ht="31.5">
      <c r="A9" s="1"/>
      <c r="B9" s="17" t="s">
        <v>274</v>
      </c>
      <c r="C9" s="17" t="s">
        <v>52</v>
      </c>
      <c r="D9" s="26">
        <v>1</v>
      </c>
      <c r="E9" s="116">
        <f t="shared" si="0"/>
        <v>500</v>
      </c>
      <c r="F9" s="117"/>
      <c r="G9" s="115">
        <f t="shared" si="1"/>
        <v>0</v>
      </c>
      <c r="H9" s="116"/>
      <c r="I9" s="27">
        <f>H9*1500</f>
        <v>0</v>
      </c>
      <c r="J9" s="116">
        <f>E9+G9+I9</f>
        <v>500</v>
      </c>
    </row>
    <row r="10" spans="1:10" s="28" customFormat="1" ht="15.75">
      <c r="A10" s="1"/>
      <c r="B10" s="17" t="s">
        <v>220</v>
      </c>
      <c r="C10" s="17" t="s">
        <v>221</v>
      </c>
      <c r="D10" s="26"/>
      <c r="E10" s="116">
        <f t="shared" si="0"/>
        <v>0</v>
      </c>
      <c r="F10" s="117">
        <v>1</v>
      </c>
      <c r="G10" s="115">
        <f t="shared" si="1"/>
        <v>1500</v>
      </c>
      <c r="H10" s="116"/>
      <c r="I10" s="27">
        <f>H10*1500</f>
        <v>0</v>
      </c>
      <c r="J10" s="116">
        <f>E10+G10+I10</f>
        <v>1500</v>
      </c>
    </row>
    <row r="11" spans="1:10" s="28" customFormat="1" ht="31.5">
      <c r="A11" s="1"/>
      <c r="B11" s="17" t="s">
        <v>275</v>
      </c>
      <c r="C11" s="17" t="s">
        <v>276</v>
      </c>
      <c r="D11" s="26">
        <v>3</v>
      </c>
      <c r="E11" s="116">
        <f t="shared" si="0"/>
        <v>1500</v>
      </c>
      <c r="F11" s="117"/>
      <c r="G11" s="115">
        <f t="shared" si="1"/>
        <v>0</v>
      </c>
      <c r="H11" s="116"/>
      <c r="I11" s="27">
        <f>H11*1500</f>
        <v>0</v>
      </c>
      <c r="J11" s="116">
        <f>E11+G11+I11</f>
        <v>1500</v>
      </c>
    </row>
    <row r="12" spans="1:10" s="28" customFormat="1" ht="31.5">
      <c r="A12" s="17"/>
      <c r="B12" s="17" t="s">
        <v>195</v>
      </c>
      <c r="C12" s="17" t="s">
        <v>52</v>
      </c>
      <c r="D12" s="26">
        <v>1</v>
      </c>
      <c r="E12" s="116">
        <f t="shared" si="0"/>
        <v>500</v>
      </c>
      <c r="F12" s="117">
        <v>1</v>
      </c>
      <c r="G12" s="115">
        <f t="shared" si="1"/>
        <v>1500</v>
      </c>
      <c r="H12" s="116"/>
      <c r="I12" s="27">
        <f>H12*1500</f>
        <v>0</v>
      </c>
      <c r="J12" s="116">
        <f>E12+G12+I12</f>
        <v>2000</v>
      </c>
    </row>
    <row r="13" spans="1:10" ht="15.75">
      <c r="A13" s="10" t="s">
        <v>3</v>
      </c>
      <c r="B13" s="5"/>
      <c r="C13" s="5"/>
      <c r="D13" s="3"/>
      <c r="E13" s="3">
        <f t="shared" si="0"/>
        <v>0</v>
      </c>
      <c r="F13" s="3"/>
      <c r="G13" s="3">
        <f t="shared" si="1"/>
        <v>0</v>
      </c>
      <c r="H13" s="3"/>
      <c r="I13" s="3">
        <f t="shared" si="2"/>
        <v>0</v>
      </c>
      <c r="J13" s="3">
        <f t="shared" si="3"/>
        <v>0</v>
      </c>
    </row>
    <row r="14" spans="1:10" s="28" customFormat="1" ht="15.75">
      <c r="A14" s="1"/>
      <c r="B14" s="162" t="s">
        <v>322</v>
      </c>
      <c r="C14" s="164" t="s">
        <v>52</v>
      </c>
      <c r="D14" s="26">
        <v>3</v>
      </c>
      <c r="E14" s="116">
        <f t="shared" si="0"/>
        <v>1500</v>
      </c>
      <c r="F14" s="117"/>
      <c r="G14" s="115">
        <f t="shared" si="1"/>
        <v>0</v>
      </c>
      <c r="H14" s="116"/>
      <c r="I14" s="27">
        <f t="shared" si="2"/>
        <v>0</v>
      </c>
      <c r="J14" s="116">
        <f t="shared" si="3"/>
        <v>1500</v>
      </c>
    </row>
    <row r="15" spans="1:10" s="28" customFormat="1" ht="15.75">
      <c r="A15" s="1"/>
      <c r="B15" s="162" t="s">
        <v>195</v>
      </c>
      <c r="C15" s="164" t="s">
        <v>52</v>
      </c>
      <c r="D15" s="26">
        <v>1</v>
      </c>
      <c r="E15" s="116">
        <f t="shared" si="0"/>
        <v>500</v>
      </c>
      <c r="F15" s="117"/>
      <c r="G15" s="115">
        <f t="shared" si="1"/>
        <v>0</v>
      </c>
      <c r="H15" s="116"/>
      <c r="I15" s="27">
        <f t="shared" si="2"/>
        <v>0</v>
      </c>
      <c r="J15" s="116">
        <f t="shared" si="3"/>
        <v>500</v>
      </c>
    </row>
    <row r="16" spans="1:10" ht="15.75">
      <c r="A16" s="10" t="s">
        <v>28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s="28" customFormat="1" ht="15.75">
      <c r="A17" s="17"/>
      <c r="B17" s="162" t="s">
        <v>322</v>
      </c>
      <c r="C17" s="164" t="s">
        <v>52</v>
      </c>
      <c r="D17" s="26">
        <v>5</v>
      </c>
      <c r="E17" s="116">
        <f t="shared" si="0"/>
        <v>2500</v>
      </c>
      <c r="F17" s="117"/>
      <c r="G17" s="115">
        <f t="shared" si="1"/>
        <v>0</v>
      </c>
      <c r="H17" s="116"/>
      <c r="I17" s="27">
        <f t="shared" si="2"/>
        <v>0</v>
      </c>
      <c r="J17" s="116">
        <f t="shared" si="3"/>
        <v>2500</v>
      </c>
    </row>
    <row r="18" spans="1:10" ht="15.75">
      <c r="A18" s="10" t="s">
        <v>4</v>
      </c>
      <c r="B18" s="3"/>
      <c r="C18" s="3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s="28" customFormat="1" ht="30" customHeight="1">
      <c r="A19" s="1"/>
      <c r="B19" s="96" t="s">
        <v>274</v>
      </c>
      <c r="C19" s="80" t="s">
        <v>52</v>
      </c>
      <c r="D19" s="222">
        <v>19</v>
      </c>
      <c r="E19" s="174">
        <f t="shared" si="0"/>
        <v>9500</v>
      </c>
      <c r="F19" s="223">
        <v>1</v>
      </c>
      <c r="G19" s="174">
        <f t="shared" si="1"/>
        <v>1500</v>
      </c>
      <c r="H19" s="174"/>
      <c r="I19" s="69">
        <f t="shared" si="2"/>
        <v>0</v>
      </c>
      <c r="J19" s="174">
        <f t="shared" si="3"/>
        <v>11000</v>
      </c>
    </row>
    <row r="20" spans="1:10" ht="15.75">
      <c r="A20" s="10" t="s">
        <v>22</v>
      </c>
      <c r="B20" s="5"/>
      <c r="C20" s="5"/>
      <c r="D20" s="3"/>
      <c r="E20" s="3">
        <f t="shared" si="0"/>
        <v>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0</v>
      </c>
    </row>
    <row r="21" spans="1:10" ht="15.75">
      <c r="A21" s="1"/>
      <c r="B21" s="17"/>
      <c r="C21" s="17"/>
      <c r="D21" s="26"/>
      <c r="E21" s="116">
        <f t="shared" si="0"/>
        <v>0</v>
      </c>
      <c r="F21" s="117"/>
      <c r="G21" s="115">
        <f t="shared" si="1"/>
        <v>0</v>
      </c>
      <c r="H21" s="116"/>
      <c r="I21" s="27">
        <f t="shared" si="2"/>
        <v>0</v>
      </c>
      <c r="J21" s="116">
        <f t="shared" si="3"/>
        <v>0</v>
      </c>
    </row>
    <row r="22" spans="1:10" ht="16.5" customHeight="1">
      <c r="A22" s="10" t="s">
        <v>5</v>
      </c>
      <c r="B22" s="5" t="s">
        <v>195</v>
      </c>
      <c r="C22" s="5" t="s">
        <v>196</v>
      </c>
      <c r="D22" s="3">
        <v>2</v>
      </c>
      <c r="E22" s="3">
        <f t="shared" si="0"/>
        <v>1000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1000</v>
      </c>
    </row>
    <row r="23" spans="1:10" s="28" customFormat="1" ht="16.5" customHeight="1">
      <c r="A23" s="1"/>
      <c r="B23" s="17" t="s">
        <v>197</v>
      </c>
      <c r="C23" s="17" t="s">
        <v>196</v>
      </c>
      <c r="D23" s="17">
        <v>1</v>
      </c>
      <c r="E23" s="116">
        <f t="shared" si="0"/>
        <v>500</v>
      </c>
      <c r="F23" s="117"/>
      <c r="G23" s="115">
        <f t="shared" si="1"/>
        <v>0</v>
      </c>
      <c r="H23" s="116"/>
      <c r="I23" s="27">
        <f t="shared" si="2"/>
        <v>0</v>
      </c>
      <c r="J23" s="116">
        <f t="shared" si="3"/>
        <v>500</v>
      </c>
    </row>
    <row r="24" spans="1:10" ht="19.5" customHeight="1">
      <c r="A24" s="10" t="s">
        <v>6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s="28" customFormat="1" ht="19.5" customHeight="1">
      <c r="A25" s="1"/>
      <c r="B25" s="17"/>
      <c r="C25" s="17"/>
      <c r="D25" s="26"/>
      <c r="E25" s="116">
        <f t="shared" si="0"/>
        <v>0</v>
      </c>
      <c r="F25" s="117"/>
      <c r="G25" s="115">
        <f t="shared" si="1"/>
        <v>0</v>
      </c>
      <c r="H25" s="116"/>
      <c r="I25" s="27">
        <f t="shared" si="2"/>
        <v>0</v>
      </c>
      <c r="J25" s="116">
        <f t="shared" si="3"/>
        <v>0</v>
      </c>
    </row>
    <row r="26" spans="1:10" ht="19.5" customHeight="1">
      <c r="A26" s="10" t="s">
        <v>7</v>
      </c>
      <c r="B26" s="5"/>
      <c r="C26" s="5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9.5" customHeight="1">
      <c r="A27" s="194"/>
      <c r="B27" s="17" t="s">
        <v>195</v>
      </c>
      <c r="C27" s="17" t="s">
        <v>453</v>
      </c>
      <c r="D27" s="26">
        <v>4</v>
      </c>
      <c r="E27" s="116">
        <f t="shared" si="0"/>
        <v>2000</v>
      </c>
      <c r="F27" s="117"/>
      <c r="G27" s="115">
        <f t="shared" si="1"/>
        <v>0</v>
      </c>
      <c r="H27" s="116"/>
      <c r="I27" s="27">
        <f t="shared" si="2"/>
        <v>0</v>
      </c>
      <c r="J27" s="116">
        <f t="shared" si="3"/>
        <v>2000</v>
      </c>
    </row>
    <row r="28" spans="1:10" ht="31.5">
      <c r="A28" s="10" t="s">
        <v>8</v>
      </c>
      <c r="B28" s="5"/>
      <c r="C28" s="5"/>
      <c r="D28" s="6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s="215" customFormat="1" ht="15.75">
      <c r="A29" s="194"/>
      <c r="B29" s="8" t="s">
        <v>220</v>
      </c>
      <c r="C29" s="17" t="s">
        <v>221</v>
      </c>
      <c r="D29" s="1">
        <v>1</v>
      </c>
      <c r="E29" s="116">
        <f>D29*500</f>
        <v>500</v>
      </c>
      <c r="F29" s="117"/>
      <c r="G29" s="115">
        <f>F29*1500</f>
        <v>0</v>
      </c>
      <c r="H29" s="116"/>
      <c r="I29" s="27">
        <f>H29*1500</f>
        <v>0</v>
      </c>
      <c r="J29" s="116">
        <f>E29+G29+I29</f>
        <v>500</v>
      </c>
    </row>
    <row r="30" spans="1:10" ht="31.5">
      <c r="A30" s="8"/>
      <c r="B30" s="8" t="s">
        <v>454</v>
      </c>
      <c r="C30" s="17" t="s">
        <v>52</v>
      </c>
      <c r="D30" s="9">
        <v>5</v>
      </c>
      <c r="E30" s="143">
        <f>D30*500</f>
        <v>2500</v>
      </c>
      <c r="F30" s="117"/>
      <c r="G30" s="115">
        <f>F30*1500</f>
        <v>0</v>
      </c>
      <c r="H30" s="116"/>
      <c r="I30" s="27">
        <f>H30*1500</f>
        <v>0</v>
      </c>
      <c r="J30" s="116">
        <f>E30+G30+I30</f>
        <v>2500</v>
      </c>
    </row>
    <row r="31" spans="1:10" ht="31.5">
      <c r="A31" s="11" t="s">
        <v>20</v>
      </c>
      <c r="B31" s="12"/>
      <c r="C31" s="12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13"/>
      <c r="B32" s="150" t="s">
        <v>51</v>
      </c>
      <c r="C32" s="150" t="s">
        <v>52</v>
      </c>
      <c r="D32" s="9">
        <v>1</v>
      </c>
      <c r="E32" s="116">
        <f t="shared" si="0"/>
        <v>500</v>
      </c>
      <c r="F32" s="117"/>
      <c r="G32" s="115">
        <f t="shared" si="1"/>
        <v>0</v>
      </c>
      <c r="H32" s="116"/>
      <c r="I32" s="27">
        <f t="shared" si="2"/>
        <v>0</v>
      </c>
      <c r="J32" s="116">
        <f t="shared" si="3"/>
        <v>500</v>
      </c>
    </row>
    <row r="33" spans="1:10" ht="15.75">
      <c r="A33" s="10" t="s">
        <v>9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17"/>
      <c r="B34" s="105" t="s">
        <v>220</v>
      </c>
      <c r="C34" s="105" t="s">
        <v>221</v>
      </c>
      <c r="D34" s="26"/>
      <c r="E34" s="143">
        <f t="shared" si="0"/>
        <v>0</v>
      </c>
      <c r="F34" s="117">
        <v>1</v>
      </c>
      <c r="G34" s="115">
        <f t="shared" si="1"/>
        <v>1500</v>
      </c>
      <c r="H34" s="116"/>
      <c r="I34" s="27">
        <f t="shared" si="2"/>
        <v>0</v>
      </c>
      <c r="J34" s="116">
        <f t="shared" si="3"/>
        <v>1500</v>
      </c>
    </row>
    <row r="35" spans="1:10" ht="15.75">
      <c r="A35" s="10" t="s">
        <v>10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31" customFormat="1" ht="15.75">
      <c r="A36" s="17"/>
      <c r="B36" s="105" t="s">
        <v>220</v>
      </c>
      <c r="C36" s="105" t="s">
        <v>221</v>
      </c>
      <c r="D36" s="26">
        <v>1</v>
      </c>
      <c r="E36" s="116">
        <f t="shared" si="0"/>
        <v>500</v>
      </c>
      <c r="F36" s="117"/>
      <c r="G36" s="115">
        <f t="shared" si="1"/>
        <v>0</v>
      </c>
      <c r="H36" s="116"/>
      <c r="I36" s="27">
        <f t="shared" si="2"/>
        <v>0</v>
      </c>
      <c r="J36" s="116">
        <f t="shared" si="3"/>
        <v>500</v>
      </c>
    </row>
    <row r="37" spans="1:10" s="31" customFormat="1" ht="15.75">
      <c r="A37" s="17"/>
      <c r="B37" s="150" t="s">
        <v>51</v>
      </c>
      <c r="C37" s="150" t="s">
        <v>52</v>
      </c>
      <c r="D37" s="26">
        <v>1</v>
      </c>
      <c r="E37" s="116">
        <f t="shared" si="0"/>
        <v>500</v>
      </c>
      <c r="F37" s="117"/>
      <c r="G37" s="115">
        <f t="shared" si="1"/>
        <v>0</v>
      </c>
      <c r="H37" s="116"/>
      <c r="I37" s="27">
        <f t="shared" si="2"/>
        <v>0</v>
      </c>
      <c r="J37" s="116">
        <f t="shared" si="3"/>
        <v>500</v>
      </c>
    </row>
    <row r="38" spans="1:10" ht="15.75">
      <c r="A38" s="10" t="s">
        <v>11</v>
      </c>
      <c r="B38" s="24"/>
      <c r="C38" s="5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ht="31.5">
      <c r="A39" s="8"/>
      <c r="B39" s="114" t="s">
        <v>496</v>
      </c>
      <c r="C39" s="17" t="s">
        <v>52</v>
      </c>
      <c r="D39" s="27">
        <v>1</v>
      </c>
      <c r="E39" s="27">
        <f t="shared" si="0"/>
        <v>500</v>
      </c>
      <c r="F39" s="27">
        <v>0</v>
      </c>
      <c r="G39" s="27">
        <f t="shared" si="1"/>
        <v>0</v>
      </c>
      <c r="H39" s="27">
        <v>0</v>
      </c>
      <c r="I39" s="27">
        <f t="shared" si="2"/>
        <v>0</v>
      </c>
      <c r="J39" s="27">
        <f t="shared" si="3"/>
        <v>500</v>
      </c>
    </row>
    <row r="40" spans="1:10" ht="31.5">
      <c r="A40" s="8"/>
      <c r="B40" s="8" t="s">
        <v>195</v>
      </c>
      <c r="C40" s="17" t="s">
        <v>52</v>
      </c>
      <c r="D40" s="8">
        <v>2</v>
      </c>
      <c r="E40" s="116">
        <f t="shared" si="0"/>
        <v>1000</v>
      </c>
      <c r="F40" s="117">
        <v>0</v>
      </c>
      <c r="G40" s="115">
        <f t="shared" si="1"/>
        <v>0</v>
      </c>
      <c r="H40" s="116">
        <v>0</v>
      </c>
      <c r="I40" s="27">
        <f t="shared" si="2"/>
        <v>0</v>
      </c>
      <c r="J40" s="116">
        <f t="shared" si="3"/>
        <v>1000</v>
      </c>
    </row>
    <row r="41" spans="1:10" ht="15.75">
      <c r="A41" s="10" t="s">
        <v>12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s="28" customFormat="1" ht="15.75">
      <c r="A42" s="1"/>
      <c r="B42" s="17"/>
      <c r="C42" s="17"/>
      <c r="D42" s="26"/>
      <c r="E42" s="116">
        <f t="shared" si="0"/>
        <v>0</v>
      </c>
      <c r="F42" s="117"/>
      <c r="G42" s="115">
        <f t="shared" si="1"/>
        <v>0</v>
      </c>
      <c r="H42" s="116"/>
      <c r="I42" s="27">
        <f t="shared" si="2"/>
        <v>0</v>
      </c>
      <c r="J42" s="116">
        <f t="shared" si="3"/>
        <v>0</v>
      </c>
    </row>
    <row r="43" spans="1:10" ht="15.75">
      <c r="A43" s="10" t="s">
        <v>13</v>
      </c>
      <c r="B43" s="5"/>
      <c r="C43" s="5"/>
      <c r="D43" s="3"/>
      <c r="E43" s="3">
        <f>D43*500</f>
        <v>0</v>
      </c>
      <c r="F43" s="3"/>
      <c r="G43" s="3">
        <f>F43*1500</f>
        <v>0</v>
      </c>
      <c r="H43" s="3"/>
      <c r="I43" s="3">
        <f>H43*1500</f>
        <v>0</v>
      </c>
      <c r="J43" s="3">
        <f>E43+G43+I43</f>
        <v>0</v>
      </c>
    </row>
    <row r="44" spans="1:10" ht="15.75">
      <c r="A44" s="1"/>
      <c r="B44" s="175" t="s">
        <v>332</v>
      </c>
      <c r="C44" s="75" t="s">
        <v>331</v>
      </c>
      <c r="D44" s="82">
        <v>1</v>
      </c>
      <c r="E44" s="116">
        <f>D44*500</f>
        <v>500</v>
      </c>
      <c r="F44" s="117"/>
      <c r="G44" s="115">
        <f>F44*1500</f>
        <v>0</v>
      </c>
      <c r="H44" s="116"/>
      <c r="I44" s="27">
        <f>H44*1500</f>
        <v>0</v>
      </c>
      <c r="J44" s="116">
        <f>E44+G44+I44</f>
        <v>500</v>
      </c>
    </row>
    <row r="45" spans="1:10" ht="15.75">
      <c r="A45" s="1"/>
      <c r="B45" s="177" t="s">
        <v>195</v>
      </c>
      <c r="C45" s="17" t="s">
        <v>331</v>
      </c>
      <c r="D45" s="27">
        <v>1</v>
      </c>
      <c r="E45" s="116">
        <f>D45*500</f>
        <v>500</v>
      </c>
      <c r="F45" s="117"/>
      <c r="G45" s="115">
        <f>F45*1500</f>
        <v>0</v>
      </c>
      <c r="H45" s="116"/>
      <c r="I45" s="27">
        <f>H45*1500</f>
        <v>0</v>
      </c>
      <c r="J45" s="116">
        <f>E45+G45+I45</f>
        <v>500</v>
      </c>
    </row>
    <row r="46" spans="1:17" ht="20.25" customHeight="1">
      <c r="A46" s="10" t="s">
        <v>14</v>
      </c>
      <c r="B46" s="5"/>
      <c r="C46" s="5"/>
      <c r="D46" s="3"/>
      <c r="E46" s="3">
        <f t="shared" si="0"/>
        <v>0</v>
      </c>
      <c r="F46" s="3"/>
      <c r="G46" s="3">
        <f t="shared" si="1"/>
        <v>0</v>
      </c>
      <c r="H46" s="3"/>
      <c r="I46" s="3">
        <f t="shared" si="2"/>
        <v>0</v>
      </c>
      <c r="J46" s="3">
        <f t="shared" si="3"/>
        <v>0</v>
      </c>
      <c r="Q46" s="42"/>
    </row>
    <row r="47" spans="1:17" s="28" customFormat="1" ht="29.25" customHeight="1">
      <c r="A47" s="1"/>
      <c r="B47" s="178" t="s">
        <v>333</v>
      </c>
      <c r="C47" s="168" t="s">
        <v>331</v>
      </c>
      <c r="D47" s="167">
        <v>1</v>
      </c>
      <c r="E47" s="168">
        <f t="shared" si="0"/>
        <v>500</v>
      </c>
      <c r="F47" s="179"/>
      <c r="G47" s="180">
        <f t="shared" si="1"/>
        <v>0</v>
      </c>
      <c r="H47" s="168"/>
      <c r="I47" s="181">
        <f t="shared" si="2"/>
        <v>0</v>
      </c>
      <c r="J47" s="168">
        <f t="shared" si="3"/>
        <v>500</v>
      </c>
      <c r="Q47" s="83"/>
    </row>
    <row r="48" spans="1:10" ht="31.5">
      <c r="A48" s="10" t="s">
        <v>15</v>
      </c>
      <c r="B48" s="5"/>
      <c r="C48" s="5"/>
      <c r="D48" s="3"/>
      <c r="E48" s="3">
        <f t="shared" si="0"/>
        <v>0</v>
      </c>
      <c r="F48" s="3"/>
      <c r="G48" s="3">
        <f t="shared" si="1"/>
        <v>0</v>
      </c>
      <c r="H48" s="3"/>
      <c r="I48" s="3">
        <f t="shared" si="2"/>
        <v>0</v>
      </c>
      <c r="J48" s="3">
        <f t="shared" si="3"/>
        <v>0</v>
      </c>
    </row>
    <row r="49" spans="1:11" s="28" customFormat="1" ht="31.5">
      <c r="A49" s="1"/>
      <c r="B49" s="17" t="s">
        <v>357</v>
      </c>
      <c r="C49" s="17" t="s">
        <v>358</v>
      </c>
      <c r="D49" s="27">
        <v>1</v>
      </c>
      <c r="E49" s="27">
        <v>500</v>
      </c>
      <c r="F49" s="27"/>
      <c r="G49" s="27">
        <v>0</v>
      </c>
      <c r="H49" s="27"/>
      <c r="I49" s="27">
        <v>0</v>
      </c>
      <c r="J49" s="27">
        <v>500</v>
      </c>
      <c r="K49" s="31"/>
    </row>
    <row r="50" spans="1:11" s="28" customFormat="1" ht="31.5">
      <c r="A50" s="1"/>
      <c r="B50" s="17" t="s">
        <v>359</v>
      </c>
      <c r="C50" s="17" t="s">
        <v>52</v>
      </c>
      <c r="D50" s="27">
        <v>1</v>
      </c>
      <c r="E50" s="27">
        <v>500</v>
      </c>
      <c r="F50" s="27"/>
      <c r="G50" s="27">
        <v>0</v>
      </c>
      <c r="H50" s="27"/>
      <c r="I50" s="27"/>
      <c r="J50" s="27">
        <v>500</v>
      </c>
      <c r="K50" s="31"/>
    </row>
    <row r="51" spans="1:11" s="28" customFormat="1" ht="31.5">
      <c r="A51" s="1"/>
      <c r="B51" s="17" t="s">
        <v>195</v>
      </c>
      <c r="C51" s="17" t="s">
        <v>52</v>
      </c>
      <c r="D51" s="26">
        <v>4</v>
      </c>
      <c r="E51" s="143">
        <f>D51*500</f>
        <v>2000</v>
      </c>
      <c r="F51" s="117"/>
      <c r="G51" s="115">
        <f>F51*1500</f>
        <v>0</v>
      </c>
      <c r="H51" s="116"/>
      <c r="I51" s="27">
        <f>H51*1500</f>
        <v>0</v>
      </c>
      <c r="J51" s="116">
        <f>E51+G51+I51</f>
        <v>2000</v>
      </c>
      <c r="K51" s="31"/>
    </row>
    <row r="52" spans="1:10" ht="31.5">
      <c r="A52" s="10" t="s">
        <v>16</v>
      </c>
      <c r="B52" s="5"/>
      <c r="C52" s="5"/>
      <c r="D52" s="3"/>
      <c r="E52" s="3">
        <f t="shared" si="0"/>
        <v>0</v>
      </c>
      <c r="F52" s="3"/>
      <c r="G52" s="3">
        <f t="shared" si="1"/>
        <v>0</v>
      </c>
      <c r="H52" s="3"/>
      <c r="I52" s="3">
        <f t="shared" si="2"/>
        <v>0</v>
      </c>
      <c r="J52" s="3">
        <f t="shared" si="3"/>
        <v>0</v>
      </c>
    </row>
    <row r="53" spans="1:10" s="28" customFormat="1" ht="31.5">
      <c r="A53" s="1"/>
      <c r="B53" s="42" t="s">
        <v>496</v>
      </c>
      <c r="C53" s="17" t="s">
        <v>52</v>
      </c>
      <c r="D53" s="26">
        <v>1</v>
      </c>
      <c r="E53" s="116">
        <f t="shared" si="0"/>
        <v>500</v>
      </c>
      <c r="F53" s="117"/>
      <c r="G53" s="115">
        <f t="shared" si="1"/>
        <v>0</v>
      </c>
      <c r="H53" s="116"/>
      <c r="I53" s="27">
        <f t="shared" si="2"/>
        <v>0</v>
      </c>
      <c r="J53" s="116">
        <f t="shared" si="3"/>
        <v>500</v>
      </c>
    </row>
    <row r="54" spans="1:10" s="28" customFormat="1" ht="31.5">
      <c r="A54" s="1"/>
      <c r="B54" s="42" t="s">
        <v>195</v>
      </c>
      <c r="C54" s="17" t="s">
        <v>52</v>
      </c>
      <c r="D54" s="26">
        <v>5</v>
      </c>
      <c r="E54" s="116">
        <f t="shared" si="0"/>
        <v>2500</v>
      </c>
      <c r="F54" s="117"/>
      <c r="G54" s="115">
        <f t="shared" si="1"/>
        <v>0</v>
      </c>
      <c r="H54" s="116"/>
      <c r="I54" s="27">
        <f t="shared" si="2"/>
        <v>0</v>
      </c>
      <c r="J54" s="116">
        <f t="shared" si="3"/>
        <v>2500</v>
      </c>
    </row>
    <row r="55" spans="1:10" ht="15.75">
      <c r="A55" s="10" t="s">
        <v>17</v>
      </c>
      <c r="B55" s="5"/>
      <c r="C55" s="5"/>
      <c r="D55" s="3"/>
      <c r="E55" s="3">
        <f t="shared" si="0"/>
        <v>0</v>
      </c>
      <c r="F55" s="3"/>
      <c r="G55" s="3">
        <f t="shared" si="1"/>
        <v>0</v>
      </c>
      <c r="H55" s="3"/>
      <c r="I55" s="3">
        <f t="shared" si="2"/>
        <v>0</v>
      </c>
      <c r="J55" s="3">
        <f t="shared" si="3"/>
        <v>0</v>
      </c>
    </row>
    <row r="56" spans="1:10" ht="15.75">
      <c r="A56" s="17"/>
      <c r="B56" s="17"/>
      <c r="C56" s="17"/>
      <c r="D56" s="17"/>
      <c r="E56" s="116">
        <f t="shared" si="0"/>
        <v>0</v>
      </c>
      <c r="F56" s="117"/>
      <c r="G56" s="115">
        <f t="shared" si="1"/>
        <v>0</v>
      </c>
      <c r="H56" s="116"/>
      <c r="I56" s="27">
        <f t="shared" si="2"/>
        <v>0</v>
      </c>
      <c r="J56" s="116">
        <f t="shared" si="3"/>
        <v>0</v>
      </c>
    </row>
    <row r="57" spans="1:10" ht="15.75">
      <c r="A57" s="17"/>
      <c r="B57" s="17"/>
      <c r="C57" s="17"/>
      <c r="D57" s="145"/>
      <c r="E57" s="143">
        <f t="shared" si="0"/>
        <v>0</v>
      </c>
      <c r="F57" s="144"/>
      <c r="G57" s="146">
        <f t="shared" si="1"/>
        <v>0</v>
      </c>
      <c r="H57" s="143"/>
      <c r="I57" s="57">
        <f t="shared" si="2"/>
        <v>0</v>
      </c>
      <c r="J57" s="143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4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0" width="12.140625" style="0" customWidth="1"/>
    <col min="11" max="11" width="15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1" t="s">
        <v>401</v>
      </c>
      <c r="C3" s="55" t="s">
        <v>402</v>
      </c>
      <c r="D3" s="55">
        <v>1</v>
      </c>
      <c r="E3" s="202">
        <f>D3*500</f>
        <v>500</v>
      </c>
      <c r="F3" s="206"/>
      <c r="G3" s="115">
        <f>F3*1500</f>
        <v>0</v>
      </c>
      <c r="H3" s="202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5">D4*500</f>
        <v>0</v>
      </c>
      <c r="F4" s="6"/>
      <c r="G4" s="6">
        <f aca="true" t="shared" si="1" ref="G4:G45">F4*1500</f>
        <v>0</v>
      </c>
      <c r="H4" s="6"/>
      <c r="I4" s="6">
        <f aca="true" t="shared" si="2" ref="I4:I45">H4*1500</f>
        <v>0</v>
      </c>
      <c r="J4" s="6">
        <f aca="true" t="shared" si="3" ref="J4:J45">E4+G4+I4</f>
        <v>0</v>
      </c>
    </row>
    <row r="5" spans="1:10" s="25" customFormat="1" ht="15.75">
      <c r="A5" s="7"/>
      <c r="B5" s="153" t="s">
        <v>115</v>
      </c>
      <c r="C5" s="153" t="s">
        <v>54</v>
      </c>
      <c r="D5" s="9">
        <v>1</v>
      </c>
      <c r="E5" s="116">
        <f t="shared" si="0"/>
        <v>500</v>
      </c>
      <c r="F5" s="117"/>
      <c r="G5" s="115">
        <f t="shared" si="1"/>
        <v>0</v>
      </c>
      <c r="H5" s="116"/>
      <c r="I5" s="27">
        <f t="shared" si="2"/>
        <v>0</v>
      </c>
      <c r="J5" s="116">
        <f t="shared" si="3"/>
        <v>500</v>
      </c>
    </row>
    <row r="6" spans="1:10" ht="15.75">
      <c r="A6" s="10" t="s">
        <v>2</v>
      </c>
      <c r="B6" s="5"/>
      <c r="C6" s="5"/>
      <c r="D6" s="6">
        <v>0</v>
      </c>
      <c r="E6" s="6">
        <f t="shared" si="0"/>
        <v>0</v>
      </c>
      <c r="F6" s="6"/>
      <c r="G6" s="6">
        <f t="shared" si="1"/>
        <v>0</v>
      </c>
      <c r="H6" s="6"/>
      <c r="I6" s="6">
        <f t="shared" si="2"/>
        <v>0</v>
      </c>
      <c r="J6" s="6">
        <f t="shared" si="3"/>
        <v>0</v>
      </c>
    </row>
    <row r="7" spans="1:10" ht="15.75">
      <c r="A7" s="14"/>
      <c r="B7" s="14" t="s">
        <v>278</v>
      </c>
      <c r="C7" s="14" t="s">
        <v>54</v>
      </c>
      <c r="D7" s="15">
        <v>1</v>
      </c>
      <c r="E7" s="116">
        <f t="shared" si="0"/>
        <v>500</v>
      </c>
      <c r="F7" s="117"/>
      <c r="G7" s="115">
        <f t="shared" si="1"/>
        <v>0</v>
      </c>
      <c r="H7" s="116"/>
      <c r="I7" s="27">
        <f t="shared" si="2"/>
        <v>0</v>
      </c>
      <c r="J7" s="116">
        <f t="shared" si="3"/>
        <v>500</v>
      </c>
    </row>
    <row r="8" spans="1:10" ht="31.5">
      <c r="A8" s="14"/>
      <c r="B8" s="17" t="s">
        <v>277</v>
      </c>
      <c r="C8" s="17" t="s">
        <v>54</v>
      </c>
      <c r="D8" s="26">
        <v>2</v>
      </c>
      <c r="E8" s="26">
        <f>D8*500</f>
        <v>1000</v>
      </c>
      <c r="F8" s="26"/>
      <c r="G8" s="26">
        <f>F8*1500</f>
        <v>0</v>
      </c>
      <c r="H8" s="26"/>
      <c r="I8" s="26">
        <f>H8*1500</f>
        <v>0</v>
      </c>
      <c r="J8" s="26">
        <f>E8+G8+I8</f>
        <v>1000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17"/>
      <c r="C10" s="17"/>
      <c r="D10" s="26"/>
      <c r="E10" s="116">
        <f t="shared" si="0"/>
        <v>0</v>
      </c>
      <c r="F10" s="117"/>
      <c r="G10" s="115">
        <f t="shared" si="1"/>
        <v>0</v>
      </c>
      <c r="H10" s="116"/>
      <c r="I10" s="27">
        <f t="shared" si="2"/>
        <v>0</v>
      </c>
      <c r="J10" s="116">
        <f t="shared" si="3"/>
        <v>0</v>
      </c>
    </row>
    <row r="11" spans="1:10" ht="15.75">
      <c r="A11" s="10" t="s">
        <v>28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17"/>
      <c r="B12" s="97" t="s">
        <v>277</v>
      </c>
      <c r="C12" s="114" t="s">
        <v>54</v>
      </c>
      <c r="D12" s="26">
        <v>3</v>
      </c>
      <c r="E12" s="116">
        <f t="shared" si="0"/>
        <v>1500</v>
      </c>
      <c r="F12" s="117"/>
      <c r="G12" s="115">
        <f t="shared" si="1"/>
        <v>0</v>
      </c>
      <c r="H12" s="116"/>
      <c r="I12" s="27">
        <f t="shared" si="2"/>
        <v>0</v>
      </c>
      <c r="J12" s="116">
        <f t="shared" si="3"/>
        <v>1500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117"/>
      <c r="G14" s="115">
        <f t="shared" si="1"/>
        <v>0</v>
      </c>
      <c r="H14" s="116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117"/>
      <c r="G16" s="115">
        <f t="shared" si="1"/>
        <v>0</v>
      </c>
      <c r="H16" s="116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117"/>
      <c r="G18" s="115">
        <f t="shared" si="1"/>
        <v>0</v>
      </c>
      <c r="H18" s="116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56"/>
      <c r="C20" s="56"/>
      <c r="D20" s="9"/>
      <c r="E20" s="116">
        <f t="shared" si="0"/>
        <v>0</v>
      </c>
      <c r="F20" s="117"/>
      <c r="G20" s="115">
        <f t="shared" si="1"/>
        <v>0</v>
      </c>
      <c r="H20" s="116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116">
        <f t="shared" si="0"/>
        <v>0</v>
      </c>
      <c r="F22" s="117"/>
      <c r="G22" s="115">
        <f t="shared" si="1"/>
        <v>0</v>
      </c>
      <c r="H22" s="116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15.75">
      <c r="A24" s="8"/>
      <c r="B24" s="8"/>
      <c r="C24" s="8"/>
      <c r="D24" s="9"/>
      <c r="E24" s="116">
        <f t="shared" si="0"/>
        <v>0</v>
      </c>
      <c r="F24" s="117"/>
      <c r="G24" s="115">
        <f t="shared" si="1"/>
        <v>0</v>
      </c>
      <c r="H24" s="116"/>
      <c r="I24" s="27">
        <f t="shared" si="2"/>
        <v>0</v>
      </c>
      <c r="J24" s="116">
        <f t="shared" si="3"/>
        <v>0</v>
      </c>
    </row>
    <row r="25" spans="1:10" ht="31.5">
      <c r="A25" s="11" t="s">
        <v>20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150" t="s">
        <v>53</v>
      </c>
      <c r="C26" s="150" t="s">
        <v>54</v>
      </c>
      <c r="D26" s="9">
        <v>2</v>
      </c>
      <c r="E26" s="116">
        <f t="shared" si="0"/>
        <v>1000</v>
      </c>
      <c r="F26" s="117"/>
      <c r="G26" s="115">
        <f t="shared" si="1"/>
        <v>0</v>
      </c>
      <c r="H26" s="116"/>
      <c r="I26" s="27">
        <f t="shared" si="2"/>
        <v>0</v>
      </c>
      <c r="J26" s="116">
        <f t="shared" si="3"/>
        <v>1000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153" t="s">
        <v>115</v>
      </c>
      <c r="C28" s="153" t="s">
        <v>54</v>
      </c>
      <c r="D28" s="9">
        <v>1</v>
      </c>
      <c r="E28" s="116">
        <f t="shared" si="0"/>
        <v>500</v>
      </c>
      <c r="F28" s="117"/>
      <c r="G28" s="115">
        <f t="shared" si="1"/>
        <v>0</v>
      </c>
      <c r="H28" s="116"/>
      <c r="I28" s="27">
        <f t="shared" si="2"/>
        <v>0</v>
      </c>
      <c r="J28" s="116">
        <f t="shared" si="3"/>
        <v>500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ht="15.75">
      <c r="A30" s="56"/>
      <c r="B30" s="182" t="s">
        <v>278</v>
      </c>
      <c r="C30" s="110" t="s">
        <v>54</v>
      </c>
      <c r="D30" s="56">
        <v>1</v>
      </c>
      <c r="E30" s="116">
        <f t="shared" si="0"/>
        <v>500</v>
      </c>
      <c r="F30" s="117"/>
      <c r="G30" s="115">
        <f t="shared" si="1"/>
        <v>0</v>
      </c>
      <c r="H30" s="116"/>
      <c r="I30" s="27">
        <f t="shared" si="2"/>
        <v>0</v>
      </c>
      <c r="J30" s="116">
        <f t="shared" si="3"/>
        <v>500</v>
      </c>
    </row>
    <row r="31" spans="1:10" s="28" customFormat="1" ht="15.75">
      <c r="A31" s="56"/>
      <c r="B31" s="56"/>
      <c r="C31" s="56"/>
      <c r="D31" s="56"/>
      <c r="E31" s="116">
        <f t="shared" si="0"/>
        <v>0</v>
      </c>
      <c r="F31" s="117"/>
      <c r="G31" s="115">
        <f t="shared" si="1"/>
        <v>0</v>
      </c>
      <c r="H31" s="116"/>
      <c r="I31" s="27">
        <f t="shared" si="2"/>
        <v>0</v>
      </c>
      <c r="J31" s="116">
        <f t="shared" si="3"/>
        <v>0</v>
      </c>
    </row>
    <row r="32" spans="1:10" ht="15.75">
      <c r="A32" s="10" t="s">
        <v>11</v>
      </c>
      <c r="B32" s="24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s="28" customFormat="1" ht="15.75">
      <c r="A33" s="1"/>
      <c r="B33" s="114" t="s">
        <v>278</v>
      </c>
      <c r="C33" s="17" t="s">
        <v>54</v>
      </c>
      <c r="D33" s="26">
        <v>2</v>
      </c>
      <c r="E33" s="26">
        <f t="shared" si="0"/>
        <v>1000</v>
      </c>
      <c r="F33" s="26">
        <v>0</v>
      </c>
      <c r="G33" s="26">
        <f t="shared" si="1"/>
        <v>0</v>
      </c>
      <c r="H33" s="26">
        <v>0</v>
      </c>
      <c r="I33" s="26">
        <f t="shared" si="2"/>
        <v>0</v>
      </c>
      <c r="J33" s="26">
        <f t="shared" si="3"/>
        <v>1000</v>
      </c>
    </row>
    <row r="34" spans="1:10" ht="15.75">
      <c r="A34" s="10" t="s">
        <v>12</v>
      </c>
      <c r="B34" s="5"/>
      <c r="C34" s="5"/>
      <c r="D34" s="6"/>
      <c r="E34" s="6">
        <f t="shared" si="0"/>
        <v>0</v>
      </c>
      <c r="F34" s="6"/>
      <c r="G34" s="6">
        <f t="shared" si="1"/>
        <v>0</v>
      </c>
      <c r="H34" s="6"/>
      <c r="I34" s="6">
        <f t="shared" si="2"/>
        <v>0</v>
      </c>
      <c r="J34" s="6">
        <f t="shared" si="3"/>
        <v>0</v>
      </c>
    </row>
    <row r="35" spans="1:10" s="28" customFormat="1" ht="30">
      <c r="A35" s="56"/>
      <c r="B35" s="155" t="s">
        <v>263</v>
      </c>
      <c r="C35" s="56" t="s">
        <v>264</v>
      </c>
      <c r="D35" s="56">
        <v>1</v>
      </c>
      <c r="E35" s="116">
        <f t="shared" si="0"/>
        <v>500</v>
      </c>
      <c r="F35" s="117"/>
      <c r="G35" s="115">
        <f t="shared" si="1"/>
        <v>0</v>
      </c>
      <c r="H35" s="116"/>
      <c r="I35" s="27">
        <f t="shared" si="2"/>
        <v>0</v>
      </c>
      <c r="J35" s="116">
        <f t="shared" si="3"/>
        <v>500</v>
      </c>
    </row>
    <row r="36" spans="1:15" ht="15.75">
      <c r="A36" s="10" t="s">
        <v>13</v>
      </c>
      <c r="B36" s="5"/>
      <c r="C36" s="5"/>
      <c r="D36" s="6"/>
      <c r="E36" s="6">
        <f t="shared" si="0"/>
        <v>0</v>
      </c>
      <c r="F36" s="6"/>
      <c r="G36" s="6">
        <f t="shared" si="1"/>
        <v>0</v>
      </c>
      <c r="H36" s="6"/>
      <c r="I36" s="6">
        <f t="shared" si="2"/>
        <v>0</v>
      </c>
      <c r="J36" s="6">
        <f t="shared" si="3"/>
        <v>0</v>
      </c>
      <c r="O36" s="42"/>
    </row>
    <row r="37" spans="1:10" ht="15.75">
      <c r="A37" s="1"/>
      <c r="B37" s="182" t="s">
        <v>278</v>
      </c>
      <c r="C37" s="110" t="s">
        <v>54</v>
      </c>
      <c r="D37" s="27">
        <v>1</v>
      </c>
      <c r="E37" s="116">
        <f t="shared" si="0"/>
        <v>500</v>
      </c>
      <c r="F37" s="117"/>
      <c r="G37" s="115">
        <f t="shared" si="1"/>
        <v>0</v>
      </c>
      <c r="H37" s="116"/>
      <c r="I37" s="27">
        <f t="shared" si="2"/>
        <v>0</v>
      </c>
      <c r="J37" s="116">
        <f t="shared" si="3"/>
        <v>500</v>
      </c>
    </row>
    <row r="38" spans="1:10" ht="20.25" customHeight="1">
      <c r="A38" s="10" t="s">
        <v>14</v>
      </c>
      <c r="B38" s="5"/>
      <c r="C38" s="5"/>
      <c r="D38" s="6"/>
      <c r="E38" s="6">
        <f t="shared" si="0"/>
        <v>0</v>
      </c>
      <c r="F38" s="6"/>
      <c r="G38" s="6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ht="20.25" customHeight="1">
      <c r="A39" s="1"/>
      <c r="B39" s="17"/>
      <c r="C39" s="17"/>
      <c r="D39" s="26"/>
      <c r="E39" s="116">
        <f t="shared" si="0"/>
        <v>0</v>
      </c>
      <c r="F39" s="117"/>
      <c r="G39" s="115">
        <f t="shared" si="1"/>
        <v>0</v>
      </c>
      <c r="H39" s="116"/>
      <c r="I39" s="27">
        <f t="shared" si="2"/>
        <v>0</v>
      </c>
      <c r="J39" s="116">
        <f t="shared" si="3"/>
        <v>0</v>
      </c>
    </row>
    <row r="40" spans="1:10" ht="31.5">
      <c r="A40" s="10" t="s">
        <v>15</v>
      </c>
      <c r="B40" s="5"/>
      <c r="C40" s="5"/>
      <c r="D40" s="6"/>
      <c r="E40" s="6">
        <f t="shared" si="0"/>
        <v>0</v>
      </c>
      <c r="F40" s="6"/>
      <c r="G40" s="6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ht="15.75">
      <c r="A41" s="1"/>
      <c r="B41" s="37" t="s">
        <v>360</v>
      </c>
      <c r="C41" s="17" t="s">
        <v>361</v>
      </c>
      <c r="D41" s="26">
        <v>2</v>
      </c>
      <c r="E41" s="116">
        <f t="shared" si="0"/>
        <v>1000</v>
      </c>
      <c r="F41" s="117"/>
      <c r="G41" s="115">
        <f t="shared" si="1"/>
        <v>0</v>
      </c>
      <c r="H41" s="116"/>
      <c r="I41" s="27">
        <f t="shared" si="2"/>
        <v>0</v>
      </c>
      <c r="J41" s="116">
        <f t="shared" si="3"/>
        <v>1000</v>
      </c>
    </row>
    <row r="42" spans="1:10" ht="31.5">
      <c r="A42" s="10" t="s">
        <v>16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15.75">
      <c r="A43" s="8"/>
      <c r="B43" s="42" t="s">
        <v>278</v>
      </c>
      <c r="C43" s="17" t="s">
        <v>54</v>
      </c>
      <c r="D43" s="9">
        <v>6</v>
      </c>
      <c r="E43" s="116">
        <f t="shared" si="0"/>
        <v>3000</v>
      </c>
      <c r="F43" s="117"/>
      <c r="G43" s="115">
        <f t="shared" si="1"/>
        <v>0</v>
      </c>
      <c r="H43" s="116"/>
      <c r="I43" s="27">
        <f t="shared" si="2"/>
        <v>0</v>
      </c>
      <c r="J43" s="116">
        <f t="shared" si="3"/>
        <v>3000</v>
      </c>
    </row>
    <row r="44" spans="1:10" ht="15.75">
      <c r="A44" s="10" t="s">
        <v>17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2"/>
      <c r="B45" s="2"/>
      <c r="C45" s="2"/>
      <c r="D45" s="2"/>
      <c r="E45" s="116">
        <f t="shared" si="0"/>
        <v>0</v>
      </c>
      <c r="F45" s="117"/>
      <c r="G45" s="115">
        <f t="shared" si="1"/>
        <v>0</v>
      </c>
      <c r="H45" s="116"/>
      <c r="I45" s="27">
        <f t="shared" si="2"/>
        <v>0</v>
      </c>
      <c r="J45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4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403</v>
      </c>
      <c r="C3" s="204" t="s">
        <v>404</v>
      </c>
      <c r="D3" s="202">
        <v>2</v>
      </c>
      <c r="E3" s="202">
        <f>D3*500</f>
        <v>1000</v>
      </c>
      <c r="F3" s="206"/>
      <c r="G3" s="115">
        <f>F3*1500</f>
        <v>0</v>
      </c>
      <c r="H3" s="202"/>
      <c r="I3" s="27">
        <f>H3*1500</f>
        <v>0</v>
      </c>
      <c r="J3" s="202">
        <f>E3+G3+I3</f>
        <v>1000</v>
      </c>
    </row>
    <row r="4" spans="1:10" ht="31.5">
      <c r="A4" s="4" t="s">
        <v>1</v>
      </c>
      <c r="B4" s="5"/>
      <c r="C4" s="5"/>
      <c r="D4" s="6"/>
      <c r="E4" s="6">
        <f aca="true" t="shared" si="0" ref="E4:E49">D4*500</f>
        <v>0</v>
      </c>
      <c r="F4" s="6"/>
      <c r="G4" s="6">
        <f aca="true" t="shared" si="1" ref="G4:G49">F4*1500</f>
        <v>0</v>
      </c>
      <c r="H4" s="6"/>
      <c r="I4" s="6">
        <f aca="true" t="shared" si="2" ref="I4:I49">H4*1500</f>
        <v>0</v>
      </c>
      <c r="J4" s="6">
        <f aca="true" t="shared" si="3" ref="J4:J49">E4+G4+I4</f>
        <v>0</v>
      </c>
    </row>
    <row r="5" spans="1:10" s="25" customFormat="1" ht="31.5">
      <c r="A5" s="7"/>
      <c r="B5" s="153" t="s">
        <v>116</v>
      </c>
      <c r="C5" s="153" t="s">
        <v>56</v>
      </c>
      <c r="D5" s="124">
        <v>4</v>
      </c>
      <c r="E5" s="116">
        <f t="shared" si="0"/>
        <v>2000</v>
      </c>
      <c r="F5" s="117"/>
      <c r="G5" s="115">
        <f t="shared" si="1"/>
        <v>0</v>
      </c>
      <c r="H5" s="116"/>
      <c r="I5" s="27">
        <f t="shared" si="2"/>
        <v>0</v>
      </c>
      <c r="J5" s="116">
        <f t="shared" si="3"/>
        <v>2000</v>
      </c>
    </row>
    <row r="6" spans="1:10" ht="15.75">
      <c r="A6" s="10" t="s">
        <v>2</v>
      </c>
      <c r="B6" s="5"/>
      <c r="C6" s="5"/>
      <c r="D6" s="6"/>
      <c r="E6" s="6"/>
      <c r="F6" s="6"/>
      <c r="G6" s="6"/>
      <c r="H6" s="6"/>
      <c r="I6" s="6"/>
      <c r="J6" s="6"/>
    </row>
    <row r="7" spans="1:10" ht="31.5">
      <c r="A7" s="14"/>
      <c r="B7" s="17" t="s">
        <v>279</v>
      </c>
      <c r="C7" s="17" t="s">
        <v>56</v>
      </c>
      <c r="D7" s="26">
        <v>1</v>
      </c>
      <c r="E7" s="26">
        <f>D7*500</f>
        <v>500</v>
      </c>
      <c r="F7" s="26"/>
      <c r="G7" s="26">
        <f>F7*1500</f>
        <v>0</v>
      </c>
      <c r="H7" s="26"/>
      <c r="I7" s="26">
        <f>H7*1500</f>
        <v>0</v>
      </c>
      <c r="J7" s="26">
        <f>E7+G7+I7</f>
        <v>500</v>
      </c>
    </row>
    <row r="8" spans="1:10" ht="15.75">
      <c r="A8" s="10" t="s">
        <v>3</v>
      </c>
      <c r="B8" s="5"/>
      <c r="C8" s="5"/>
      <c r="D8" s="6"/>
      <c r="E8" s="6">
        <f t="shared" si="0"/>
        <v>0</v>
      </c>
      <c r="F8" s="6"/>
      <c r="G8" s="6">
        <f t="shared" si="1"/>
        <v>0</v>
      </c>
      <c r="H8" s="6"/>
      <c r="I8" s="6">
        <f t="shared" si="2"/>
        <v>0</v>
      </c>
      <c r="J8" s="6">
        <f t="shared" si="3"/>
        <v>0</v>
      </c>
    </row>
    <row r="9" spans="1:10" s="28" customFormat="1" ht="15.75">
      <c r="A9" s="1"/>
      <c r="B9" s="17"/>
      <c r="C9" s="17"/>
      <c r="D9" s="117"/>
      <c r="E9" s="116">
        <f t="shared" si="0"/>
        <v>0</v>
      </c>
      <c r="F9" s="117"/>
      <c r="G9" s="115">
        <f t="shared" si="1"/>
        <v>0</v>
      </c>
      <c r="H9" s="116"/>
      <c r="I9" s="27">
        <f t="shared" si="2"/>
        <v>0</v>
      </c>
      <c r="J9" s="116">
        <f t="shared" si="3"/>
        <v>0</v>
      </c>
    </row>
    <row r="10" spans="1:10" ht="15.75">
      <c r="A10" s="10" t="s">
        <v>28</v>
      </c>
      <c r="B10" s="5"/>
      <c r="C10" s="5"/>
      <c r="D10" s="6"/>
      <c r="E10" s="6">
        <f t="shared" si="0"/>
        <v>0</v>
      </c>
      <c r="F10" s="6"/>
      <c r="G10" s="6">
        <f t="shared" si="1"/>
        <v>0</v>
      </c>
      <c r="H10" s="6"/>
      <c r="I10" s="6">
        <f t="shared" si="2"/>
        <v>0</v>
      </c>
      <c r="J10" s="6">
        <f t="shared" si="3"/>
        <v>0</v>
      </c>
    </row>
    <row r="11" spans="1:10" s="28" customFormat="1" ht="15.75">
      <c r="A11" s="8"/>
      <c r="B11" s="23"/>
      <c r="C11" s="8"/>
      <c r="D11" s="124"/>
      <c r="E11" s="116">
        <f t="shared" si="0"/>
        <v>0</v>
      </c>
      <c r="F11" s="117"/>
      <c r="G11" s="115">
        <f t="shared" si="1"/>
        <v>0</v>
      </c>
      <c r="H11" s="116"/>
      <c r="I11" s="27">
        <f t="shared" si="2"/>
        <v>0</v>
      </c>
      <c r="J11" s="116">
        <f t="shared" si="3"/>
        <v>0</v>
      </c>
    </row>
    <row r="12" spans="1:10" ht="15.75">
      <c r="A12" s="10" t="s">
        <v>4</v>
      </c>
      <c r="B12" s="5"/>
      <c r="C12" s="5"/>
      <c r="D12" s="6"/>
      <c r="E12" s="6">
        <f t="shared" si="0"/>
        <v>0</v>
      </c>
      <c r="F12" s="6"/>
      <c r="G12" s="6">
        <f t="shared" si="1"/>
        <v>0</v>
      </c>
      <c r="H12" s="6"/>
      <c r="I12" s="6">
        <f t="shared" si="2"/>
        <v>0</v>
      </c>
      <c r="J12" s="6">
        <f t="shared" si="3"/>
        <v>0</v>
      </c>
    </row>
    <row r="13" spans="1:10" s="28" customFormat="1" ht="19.5" customHeight="1">
      <c r="A13" s="1"/>
      <c r="B13" s="85" t="s">
        <v>520</v>
      </c>
      <c r="C13" s="94" t="s">
        <v>56</v>
      </c>
      <c r="D13" s="224">
        <v>3</v>
      </c>
      <c r="E13" s="220">
        <f t="shared" si="0"/>
        <v>1500</v>
      </c>
      <c r="F13" s="224"/>
      <c r="G13" s="220">
        <f t="shared" si="1"/>
        <v>0</v>
      </c>
      <c r="H13" s="220"/>
      <c r="I13" s="221">
        <f t="shared" si="2"/>
        <v>0</v>
      </c>
      <c r="J13" s="220">
        <f t="shared" si="3"/>
        <v>1500</v>
      </c>
    </row>
    <row r="14" spans="1:10" ht="15.75">
      <c r="A14" s="10" t="s">
        <v>22</v>
      </c>
      <c r="B14" s="5"/>
      <c r="C14" s="5"/>
      <c r="D14" s="6"/>
      <c r="E14" s="6">
        <f t="shared" si="0"/>
        <v>0</v>
      </c>
      <c r="F14" s="6"/>
      <c r="G14" s="6">
        <f t="shared" si="1"/>
        <v>0</v>
      </c>
      <c r="H14" s="6"/>
      <c r="I14" s="6">
        <f t="shared" si="2"/>
        <v>0</v>
      </c>
      <c r="J14" s="6">
        <f t="shared" si="3"/>
        <v>0</v>
      </c>
    </row>
    <row r="15" spans="1:10" ht="15.75">
      <c r="A15" s="1"/>
      <c r="B15" s="17"/>
      <c r="C15" s="17"/>
      <c r="D15" s="117"/>
      <c r="E15" s="116">
        <f t="shared" si="0"/>
        <v>0</v>
      </c>
      <c r="F15" s="117"/>
      <c r="G15" s="115">
        <f t="shared" si="1"/>
        <v>0</v>
      </c>
      <c r="H15" s="116"/>
      <c r="I15" s="27">
        <f t="shared" si="2"/>
        <v>0</v>
      </c>
      <c r="J15" s="116">
        <f t="shared" si="3"/>
        <v>0</v>
      </c>
    </row>
    <row r="16" spans="1:10" ht="16.5" customHeight="1">
      <c r="A16" s="10" t="s">
        <v>5</v>
      </c>
      <c r="B16" s="5"/>
      <c r="C16" s="5"/>
      <c r="D16" s="6"/>
      <c r="E16" s="6">
        <f t="shared" si="0"/>
        <v>0</v>
      </c>
      <c r="F16" s="6"/>
      <c r="G16" s="6">
        <f t="shared" si="1"/>
        <v>0</v>
      </c>
      <c r="H16" s="6"/>
      <c r="I16" s="6">
        <f t="shared" si="2"/>
        <v>0</v>
      </c>
      <c r="J16" s="6">
        <f t="shared" si="3"/>
        <v>0</v>
      </c>
    </row>
    <row r="17" spans="1:10" s="28" customFormat="1" ht="16.5" customHeight="1">
      <c r="A17" s="8"/>
      <c r="B17" s="20"/>
      <c r="C17" s="20"/>
      <c r="D17" s="124"/>
      <c r="E17" s="116">
        <f t="shared" si="0"/>
        <v>0</v>
      </c>
      <c r="F17" s="117"/>
      <c r="G17" s="115">
        <f t="shared" si="1"/>
        <v>0</v>
      </c>
      <c r="H17" s="116"/>
      <c r="I17" s="27">
        <f t="shared" si="2"/>
        <v>0</v>
      </c>
      <c r="J17" s="116">
        <f t="shared" si="3"/>
        <v>0</v>
      </c>
    </row>
    <row r="18" spans="1:10" ht="19.5" customHeight="1">
      <c r="A18" s="10" t="s">
        <v>6</v>
      </c>
      <c r="B18" s="5"/>
      <c r="C18" s="5"/>
      <c r="D18" s="6"/>
      <c r="E18" s="6">
        <f t="shared" si="0"/>
        <v>0</v>
      </c>
      <c r="F18" s="6"/>
      <c r="G18" s="6">
        <f t="shared" si="1"/>
        <v>0</v>
      </c>
      <c r="H18" s="6"/>
      <c r="I18" s="6">
        <f t="shared" si="2"/>
        <v>0</v>
      </c>
      <c r="J18" s="6">
        <f t="shared" si="3"/>
        <v>0</v>
      </c>
    </row>
    <row r="19" spans="1:10" ht="19.5" customHeight="1">
      <c r="A19" s="8"/>
      <c r="B19" s="152" t="s">
        <v>90</v>
      </c>
      <c r="C19" s="152" t="s">
        <v>56</v>
      </c>
      <c r="D19" s="116">
        <v>1</v>
      </c>
      <c r="E19" s="116">
        <f t="shared" si="0"/>
        <v>500</v>
      </c>
      <c r="F19" s="117"/>
      <c r="G19" s="115">
        <f t="shared" si="1"/>
        <v>0</v>
      </c>
      <c r="H19" s="116"/>
      <c r="I19" s="27">
        <f t="shared" si="2"/>
        <v>0</v>
      </c>
      <c r="J19" s="116">
        <f t="shared" si="3"/>
        <v>500</v>
      </c>
    </row>
    <row r="20" spans="1:10" ht="19.5" customHeight="1">
      <c r="A20" s="10" t="s">
        <v>7</v>
      </c>
      <c r="B20" s="5"/>
      <c r="C20" s="5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>
        <f t="shared" si="3"/>
        <v>0</v>
      </c>
    </row>
    <row r="21" spans="1:10" ht="19.5" customHeight="1">
      <c r="A21" s="1"/>
      <c r="B21" s="17"/>
      <c r="C21" s="17"/>
      <c r="D21" s="117"/>
      <c r="E21" s="116">
        <f t="shared" si="0"/>
        <v>0</v>
      </c>
      <c r="F21" s="117"/>
      <c r="G21" s="115">
        <f t="shared" si="1"/>
        <v>0</v>
      </c>
      <c r="H21" s="116"/>
      <c r="I21" s="27">
        <f t="shared" si="2"/>
        <v>0</v>
      </c>
      <c r="J21" s="116">
        <f t="shared" si="3"/>
        <v>0</v>
      </c>
    </row>
    <row r="22" spans="1:10" ht="31.5">
      <c r="A22" s="10" t="s">
        <v>8</v>
      </c>
      <c r="B22" s="5"/>
      <c r="C22" s="5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>
        <f t="shared" si="3"/>
        <v>0</v>
      </c>
    </row>
    <row r="23" spans="1:14" s="28" customFormat="1" ht="31.5">
      <c r="A23" s="1"/>
      <c r="B23" s="17" t="s">
        <v>455</v>
      </c>
      <c r="C23" s="17" t="s">
        <v>56</v>
      </c>
      <c r="D23" s="117">
        <v>3</v>
      </c>
      <c r="E23" s="116">
        <f t="shared" si="0"/>
        <v>1500</v>
      </c>
      <c r="F23" s="117"/>
      <c r="G23" s="115">
        <f t="shared" si="1"/>
        <v>0</v>
      </c>
      <c r="H23" s="116"/>
      <c r="I23" s="27">
        <f t="shared" si="2"/>
        <v>0</v>
      </c>
      <c r="J23" s="116">
        <f t="shared" si="3"/>
        <v>1500</v>
      </c>
      <c r="N23"/>
    </row>
    <row r="24" spans="1:14" s="28" customFormat="1" ht="15.75">
      <c r="A24" s="17"/>
      <c r="B24" s="17"/>
      <c r="C24" s="17"/>
      <c r="D24" s="116"/>
      <c r="E24" s="116">
        <f t="shared" si="0"/>
        <v>0</v>
      </c>
      <c r="F24" s="117"/>
      <c r="G24" s="115">
        <f t="shared" si="1"/>
        <v>0</v>
      </c>
      <c r="H24" s="116"/>
      <c r="I24" s="27">
        <f t="shared" si="2"/>
        <v>0</v>
      </c>
      <c r="J24" s="116">
        <f t="shared" si="3"/>
        <v>0</v>
      </c>
      <c r="N24"/>
    </row>
    <row r="25" spans="1:10" ht="31.5">
      <c r="A25" s="11" t="s">
        <v>20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150" t="s">
        <v>55</v>
      </c>
      <c r="C26" s="150" t="s">
        <v>56</v>
      </c>
      <c r="D26" s="116">
        <v>2</v>
      </c>
      <c r="E26" s="116">
        <f t="shared" si="0"/>
        <v>1000</v>
      </c>
      <c r="F26" s="117"/>
      <c r="G26" s="115">
        <f t="shared" si="1"/>
        <v>0</v>
      </c>
      <c r="H26" s="116"/>
      <c r="I26" s="27">
        <f t="shared" si="2"/>
        <v>0</v>
      </c>
      <c r="J26" s="116">
        <f t="shared" si="3"/>
        <v>1000</v>
      </c>
    </row>
    <row r="27" spans="1:10" ht="15.75">
      <c r="A27" s="10" t="s">
        <v>9</v>
      </c>
      <c r="B27" s="5"/>
      <c r="C27" s="5"/>
      <c r="D27" s="119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s="28" customFormat="1" ht="15.75">
      <c r="A28" s="17"/>
      <c r="B28" s="17"/>
      <c r="C28" s="17"/>
      <c r="D28" s="117"/>
      <c r="E28" s="116">
        <f t="shared" si="0"/>
        <v>0</v>
      </c>
      <c r="F28" s="117"/>
      <c r="G28" s="115">
        <f t="shared" si="1"/>
        <v>0</v>
      </c>
      <c r="H28" s="116"/>
      <c r="I28" s="27">
        <f t="shared" si="2"/>
        <v>0</v>
      </c>
      <c r="J28" s="116">
        <f t="shared" si="3"/>
        <v>0</v>
      </c>
    </row>
    <row r="29" spans="1:10" ht="15.75">
      <c r="A29" s="10" t="s">
        <v>10</v>
      </c>
      <c r="B29" s="5"/>
      <c r="C29" s="5"/>
      <c r="D29" s="119"/>
      <c r="E29" s="6">
        <f>D29*500</f>
        <v>0</v>
      </c>
      <c r="F29" s="6"/>
      <c r="G29" s="6">
        <f>F29*1500</f>
        <v>0</v>
      </c>
      <c r="H29" s="6"/>
      <c r="I29" s="6">
        <f>H29*1500</f>
        <v>0</v>
      </c>
      <c r="J29" s="6">
        <f>E29+G29+I29</f>
        <v>0</v>
      </c>
    </row>
    <row r="30" spans="1:10" s="28" customFormat="1" ht="15.75">
      <c r="A30" s="8"/>
      <c r="B30" s="150" t="s">
        <v>55</v>
      </c>
      <c r="C30" s="150" t="s">
        <v>56</v>
      </c>
      <c r="D30" s="58">
        <v>1</v>
      </c>
      <c r="E30" s="58">
        <f t="shared" si="0"/>
        <v>500</v>
      </c>
      <c r="F30" s="58"/>
      <c r="G30" s="58">
        <f t="shared" si="1"/>
        <v>0</v>
      </c>
      <c r="H30" s="58"/>
      <c r="I30" s="58">
        <f t="shared" si="2"/>
        <v>0</v>
      </c>
      <c r="J30" s="58">
        <f t="shared" si="3"/>
        <v>500</v>
      </c>
    </row>
    <row r="31" spans="1:10" ht="15.75">
      <c r="A31" s="1"/>
      <c r="B31" s="8" t="s">
        <v>224</v>
      </c>
      <c r="C31" s="8" t="s">
        <v>368</v>
      </c>
      <c r="D31" s="124">
        <v>1</v>
      </c>
      <c r="E31" s="116">
        <f t="shared" si="0"/>
        <v>500</v>
      </c>
      <c r="F31" s="117"/>
      <c r="G31" s="115">
        <f t="shared" si="1"/>
        <v>0</v>
      </c>
      <c r="H31" s="116"/>
      <c r="I31" s="27">
        <f t="shared" si="2"/>
        <v>0</v>
      </c>
      <c r="J31" s="116">
        <f t="shared" si="3"/>
        <v>500</v>
      </c>
    </row>
    <row r="32" spans="1:10" s="28" customFormat="1" ht="15.75">
      <c r="A32" s="10" t="s">
        <v>11</v>
      </c>
      <c r="B32" s="24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s="28" customFormat="1" ht="31.5">
      <c r="A33" s="1"/>
      <c r="B33" s="61" t="s">
        <v>279</v>
      </c>
      <c r="C33" s="17" t="s">
        <v>56</v>
      </c>
      <c r="D33" s="26">
        <v>3</v>
      </c>
      <c r="E33" s="26">
        <f t="shared" si="0"/>
        <v>1500</v>
      </c>
      <c r="F33" s="26">
        <v>0</v>
      </c>
      <c r="G33" s="26">
        <f t="shared" si="1"/>
        <v>0</v>
      </c>
      <c r="H33" s="26">
        <v>0</v>
      </c>
      <c r="I33" s="26">
        <f t="shared" si="2"/>
        <v>0</v>
      </c>
      <c r="J33" s="26">
        <f t="shared" si="3"/>
        <v>1500</v>
      </c>
    </row>
    <row r="34" spans="1:10" ht="15.75">
      <c r="A34" s="10" t="s">
        <v>12</v>
      </c>
      <c r="B34" s="5"/>
      <c r="C34" s="5"/>
      <c r="D34" s="6"/>
      <c r="E34" s="6">
        <f>D34*500</f>
        <v>0</v>
      </c>
      <c r="F34" s="6"/>
      <c r="G34" s="6">
        <f>F34*1500</f>
        <v>0</v>
      </c>
      <c r="H34" s="6"/>
      <c r="I34" s="6">
        <f>H34*1500</f>
        <v>0</v>
      </c>
      <c r="J34" s="6">
        <f>E34+G34+I34</f>
        <v>0</v>
      </c>
    </row>
    <row r="35" spans="1:10" ht="15.75">
      <c r="A35" s="17"/>
      <c r="B35" s="17" t="s">
        <v>245</v>
      </c>
      <c r="C35" s="150" t="s">
        <v>56</v>
      </c>
      <c r="D35" s="116">
        <v>1</v>
      </c>
      <c r="E35" s="116">
        <f t="shared" si="0"/>
        <v>500</v>
      </c>
      <c r="F35" s="117"/>
      <c r="G35" s="115">
        <f t="shared" si="1"/>
        <v>0</v>
      </c>
      <c r="H35" s="116"/>
      <c r="I35" s="27">
        <f t="shared" si="2"/>
        <v>0</v>
      </c>
      <c r="J35" s="116">
        <f t="shared" si="3"/>
        <v>500</v>
      </c>
    </row>
    <row r="36" spans="1:10" s="28" customFormat="1" ht="15.75">
      <c r="A36" s="17"/>
      <c r="B36" s="17" t="s">
        <v>248</v>
      </c>
      <c r="C36" s="150" t="s">
        <v>56</v>
      </c>
      <c r="D36" s="116">
        <v>9</v>
      </c>
      <c r="E36" s="116">
        <f>D36*500</f>
        <v>4500</v>
      </c>
      <c r="F36" s="117"/>
      <c r="G36" s="115">
        <f>F36*1500</f>
        <v>0</v>
      </c>
      <c r="H36" s="116"/>
      <c r="I36" s="27">
        <f>H36*1500</f>
        <v>0</v>
      </c>
      <c r="J36" s="116">
        <f>E36+G36+I36</f>
        <v>4500</v>
      </c>
    </row>
    <row r="37" spans="1:10" ht="15.75">
      <c r="A37" s="1"/>
      <c r="B37" s="17" t="s">
        <v>249</v>
      </c>
      <c r="C37" s="150" t="s">
        <v>56</v>
      </c>
      <c r="D37" s="116">
        <v>3</v>
      </c>
      <c r="E37" s="116">
        <f t="shared" si="0"/>
        <v>1500</v>
      </c>
      <c r="F37" s="117"/>
      <c r="G37" s="115">
        <f t="shared" si="1"/>
        <v>0</v>
      </c>
      <c r="H37" s="116"/>
      <c r="I37" s="27">
        <f t="shared" si="2"/>
        <v>0</v>
      </c>
      <c r="J37" s="116">
        <f t="shared" si="3"/>
        <v>1500</v>
      </c>
    </row>
    <row r="38" spans="1:10" s="28" customFormat="1" ht="15.75">
      <c r="A38" s="10" t="s">
        <v>13</v>
      </c>
      <c r="B38" s="5"/>
      <c r="C38" s="5"/>
      <c r="D38" s="6"/>
      <c r="E38" s="6">
        <f t="shared" si="0"/>
        <v>0</v>
      </c>
      <c r="F38" s="6"/>
      <c r="G38" s="6">
        <f t="shared" si="1"/>
        <v>0</v>
      </c>
      <c r="H38" s="6"/>
      <c r="I38" s="6">
        <f t="shared" si="2"/>
        <v>0</v>
      </c>
      <c r="J38" s="6">
        <f t="shared" si="3"/>
        <v>0</v>
      </c>
    </row>
    <row r="39" spans="1:10" s="28" customFormat="1" ht="15.75">
      <c r="A39" s="1"/>
      <c r="B39" s="175" t="s">
        <v>279</v>
      </c>
      <c r="C39" s="75" t="s">
        <v>56</v>
      </c>
      <c r="D39" s="117">
        <v>7</v>
      </c>
      <c r="E39" s="116">
        <f t="shared" si="0"/>
        <v>3500</v>
      </c>
      <c r="F39" s="117"/>
      <c r="G39" s="115">
        <f t="shared" si="1"/>
        <v>0</v>
      </c>
      <c r="H39" s="116"/>
      <c r="I39" s="27">
        <f t="shared" si="2"/>
        <v>0</v>
      </c>
      <c r="J39" s="116">
        <f t="shared" si="3"/>
        <v>3500</v>
      </c>
    </row>
    <row r="40" spans="2:10" ht="20.25" customHeight="1">
      <c r="B40" s="182" t="s">
        <v>263</v>
      </c>
      <c r="C40" s="75" t="s">
        <v>334</v>
      </c>
      <c r="D40" s="125">
        <v>2</v>
      </c>
      <c r="E40" s="116">
        <f t="shared" si="0"/>
        <v>1000</v>
      </c>
      <c r="F40" s="117"/>
      <c r="G40" s="115">
        <f t="shared" si="1"/>
        <v>0</v>
      </c>
      <c r="H40" s="116"/>
      <c r="I40" s="27">
        <f t="shared" si="2"/>
        <v>0</v>
      </c>
      <c r="J40" s="116">
        <f t="shared" si="3"/>
        <v>1000</v>
      </c>
    </row>
    <row r="41" spans="1:10" ht="20.25" customHeight="1">
      <c r="A41" s="10" t="s">
        <v>14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20.25" customHeight="1">
      <c r="A42" s="1"/>
      <c r="B42" s="176" t="s">
        <v>279</v>
      </c>
      <c r="C42" s="183" t="s">
        <v>56</v>
      </c>
      <c r="D42" s="26">
        <v>2</v>
      </c>
      <c r="E42" s="116">
        <f>D42*500</f>
        <v>1000</v>
      </c>
      <c r="F42" s="117"/>
      <c r="G42" s="115">
        <f>F42*1500</f>
        <v>0</v>
      </c>
      <c r="H42" s="116"/>
      <c r="I42" s="27">
        <f>H42*1500</f>
        <v>0</v>
      </c>
      <c r="J42" s="116">
        <f>E42+G42+I42</f>
        <v>1000</v>
      </c>
    </row>
    <row r="43" spans="1:10" ht="15.75">
      <c r="A43" s="1"/>
      <c r="B43" s="176" t="s">
        <v>249</v>
      </c>
      <c r="C43" s="77" t="s">
        <v>56</v>
      </c>
      <c r="D43" s="125">
        <v>2</v>
      </c>
      <c r="E43" s="116">
        <f>D43*500</f>
        <v>1000</v>
      </c>
      <c r="F43" s="117"/>
      <c r="G43" s="115">
        <f>F43*1500</f>
        <v>0</v>
      </c>
      <c r="H43" s="116"/>
      <c r="I43" s="27">
        <f>H43*1500</f>
        <v>0</v>
      </c>
      <c r="J43" s="116">
        <f>E43+G43+I43</f>
        <v>1000</v>
      </c>
    </row>
    <row r="44" spans="1:10" ht="31.5">
      <c r="A44" s="10" t="s">
        <v>15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1"/>
      <c r="C45" s="17"/>
      <c r="D45" s="117"/>
      <c r="E45" s="116">
        <f>D45*500</f>
        <v>0</v>
      </c>
      <c r="F45" s="117"/>
      <c r="G45" s="115">
        <f>F45*1500</f>
        <v>0</v>
      </c>
      <c r="H45" s="116"/>
      <c r="I45" s="27">
        <f>H45*1500</f>
        <v>0</v>
      </c>
      <c r="J45" s="116">
        <f>E45+G45+I45</f>
        <v>0</v>
      </c>
    </row>
    <row r="46" spans="1:10" ht="31.5">
      <c r="A46" s="10" t="s">
        <v>16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31.5">
      <c r="A47" s="1"/>
      <c r="B47" s="42" t="s">
        <v>279</v>
      </c>
      <c r="C47" s="42" t="s">
        <v>56</v>
      </c>
      <c r="D47" s="124">
        <v>2</v>
      </c>
      <c r="E47" s="116">
        <f>D47*500</f>
        <v>1000</v>
      </c>
      <c r="F47" s="117"/>
      <c r="G47" s="115">
        <f>F47*1500</f>
        <v>0</v>
      </c>
      <c r="H47" s="116"/>
      <c r="I47" s="27">
        <f>H47*1500</f>
        <v>0</v>
      </c>
      <c r="J47" s="116">
        <f>E47+G47+I47</f>
        <v>1000</v>
      </c>
    </row>
    <row r="48" spans="1:10" ht="15.75">
      <c r="A48" s="10" t="s">
        <v>17</v>
      </c>
      <c r="B48" s="5"/>
      <c r="C48" s="5"/>
      <c r="D48" s="6"/>
      <c r="E48" s="6">
        <f t="shared" si="0"/>
        <v>0</v>
      </c>
      <c r="F48" s="6"/>
      <c r="G48" s="6">
        <f t="shared" si="1"/>
        <v>0</v>
      </c>
      <c r="H48" s="6"/>
      <c r="I48" s="6">
        <f t="shared" si="2"/>
        <v>0</v>
      </c>
      <c r="J48" s="6">
        <f t="shared" si="3"/>
        <v>0</v>
      </c>
    </row>
    <row r="49" spans="1:10" ht="15.75">
      <c r="A49" s="2"/>
      <c r="B49" s="42"/>
      <c r="C49" s="42"/>
      <c r="D49" s="129"/>
      <c r="E49" s="116">
        <f t="shared" si="0"/>
        <v>0</v>
      </c>
      <c r="F49" s="117"/>
      <c r="G49" s="115">
        <f t="shared" si="1"/>
        <v>0</v>
      </c>
      <c r="H49" s="116"/>
      <c r="I49" s="27">
        <f t="shared" si="2"/>
        <v>0</v>
      </c>
      <c r="J49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2"/>
  <sheetViews>
    <sheetView zoomScalePageLayoutView="0" workbookViewId="0" topLeftCell="A25">
      <selection activeCell="N34" sqref="N34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405</v>
      </c>
      <c r="C3" s="55" t="s">
        <v>406</v>
      </c>
      <c r="D3" s="55">
        <v>1</v>
      </c>
      <c r="E3" s="202">
        <f>D3*500</f>
        <v>500</v>
      </c>
      <c r="F3" s="206"/>
      <c r="G3" s="115">
        <f>F3*1500</f>
        <v>0</v>
      </c>
      <c r="H3" s="202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52">D4*500</f>
        <v>0</v>
      </c>
      <c r="F4" s="6"/>
      <c r="G4" s="6">
        <f aca="true" t="shared" si="1" ref="G4:G52">F4*1500</f>
        <v>0</v>
      </c>
      <c r="H4" s="6"/>
      <c r="I4" s="6">
        <f aca="true" t="shared" si="2" ref="I4:I52">H4*1500</f>
        <v>0</v>
      </c>
      <c r="J4" s="6">
        <f aca="true" t="shared" si="3" ref="J4:J52">E4+G4+I4</f>
        <v>0</v>
      </c>
    </row>
    <row r="5" spans="1:10" ht="15.75">
      <c r="A5" s="7"/>
      <c r="B5" s="153" t="s">
        <v>117</v>
      </c>
      <c r="C5" s="153" t="s">
        <v>35</v>
      </c>
      <c r="D5" s="9">
        <v>2</v>
      </c>
      <c r="E5" s="116">
        <f>D5*500</f>
        <v>1000</v>
      </c>
      <c r="F5" s="117"/>
      <c r="G5" s="115">
        <f>F5*1500</f>
        <v>0</v>
      </c>
      <c r="H5" s="116"/>
      <c r="I5" s="27">
        <f>H5*1500</f>
        <v>0</v>
      </c>
      <c r="J5" s="116">
        <f>E5+G5+I5</f>
        <v>1000</v>
      </c>
    </row>
    <row r="6" spans="1:10" s="25" customFormat="1" ht="31.5">
      <c r="A6" s="7"/>
      <c r="B6" s="153" t="s">
        <v>118</v>
      </c>
      <c r="C6" s="153" t="s">
        <v>35</v>
      </c>
      <c r="D6" s="9">
        <v>1</v>
      </c>
      <c r="E6" s="116">
        <f t="shared" si="0"/>
        <v>500</v>
      </c>
      <c r="F6" s="117"/>
      <c r="G6" s="115">
        <f t="shared" si="1"/>
        <v>0</v>
      </c>
      <c r="H6" s="116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6">
        <v>0</v>
      </c>
      <c r="E7" s="6">
        <f t="shared" si="0"/>
        <v>0</v>
      </c>
      <c r="F7" s="6"/>
      <c r="G7" s="6">
        <f t="shared" si="1"/>
        <v>0</v>
      </c>
      <c r="H7" s="6"/>
      <c r="I7" s="6">
        <f t="shared" si="2"/>
        <v>0</v>
      </c>
      <c r="J7" s="6">
        <f t="shared" si="3"/>
        <v>0</v>
      </c>
    </row>
    <row r="8" spans="1:10" ht="31.5">
      <c r="A8" s="1"/>
      <c r="B8" s="14" t="s">
        <v>281</v>
      </c>
      <c r="C8" s="14" t="s">
        <v>35</v>
      </c>
      <c r="D8" s="15">
        <v>4</v>
      </c>
      <c r="E8" s="116">
        <f t="shared" si="0"/>
        <v>2000</v>
      </c>
      <c r="F8" s="117"/>
      <c r="G8" s="115">
        <f t="shared" si="1"/>
        <v>0</v>
      </c>
      <c r="H8" s="116"/>
      <c r="I8" s="27">
        <f t="shared" si="2"/>
        <v>0</v>
      </c>
      <c r="J8" s="116">
        <f t="shared" si="3"/>
        <v>2000</v>
      </c>
    </row>
    <row r="9" spans="1:10" ht="15.75">
      <c r="A9" s="14"/>
      <c r="B9" s="14" t="s">
        <v>224</v>
      </c>
      <c r="C9" s="14" t="s">
        <v>282</v>
      </c>
      <c r="D9" s="15">
        <v>1</v>
      </c>
      <c r="E9" s="116">
        <f t="shared" si="0"/>
        <v>500</v>
      </c>
      <c r="F9" s="117"/>
      <c r="G9" s="115"/>
      <c r="H9" s="116"/>
      <c r="I9" s="27">
        <f>H9*1500</f>
        <v>0</v>
      </c>
      <c r="J9" s="116">
        <f>E9+G9+I9</f>
        <v>500</v>
      </c>
    </row>
    <row r="10" spans="1:10" ht="31.5">
      <c r="A10" s="14"/>
      <c r="B10" s="17" t="s">
        <v>280</v>
      </c>
      <c r="C10" s="17" t="s">
        <v>35</v>
      </c>
      <c r="D10" s="26">
        <v>3</v>
      </c>
      <c r="E10" s="26">
        <f>D10*500</f>
        <v>1500</v>
      </c>
      <c r="F10" s="26"/>
      <c r="G10" s="26">
        <f>F10*1500</f>
        <v>0</v>
      </c>
      <c r="H10" s="26"/>
      <c r="I10" s="26">
        <f>H10*1500</f>
        <v>0</v>
      </c>
      <c r="J10" s="26">
        <f>E10+G10+I10</f>
        <v>1500</v>
      </c>
    </row>
    <row r="11" spans="1:10" ht="15.75">
      <c r="A11" s="10" t="s">
        <v>3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31.5">
      <c r="A12" s="1"/>
      <c r="B12" s="225" t="s">
        <v>323</v>
      </c>
      <c r="C12" s="17" t="s">
        <v>35</v>
      </c>
      <c r="D12" s="26">
        <v>1</v>
      </c>
      <c r="E12" s="116">
        <f t="shared" si="0"/>
        <v>500</v>
      </c>
      <c r="F12" s="117"/>
      <c r="G12" s="115">
        <f t="shared" si="1"/>
        <v>0</v>
      </c>
      <c r="H12" s="116"/>
      <c r="I12" s="27">
        <f t="shared" si="2"/>
        <v>0</v>
      </c>
      <c r="J12" s="116">
        <f t="shared" si="3"/>
        <v>500</v>
      </c>
    </row>
    <row r="13" spans="1:10" ht="15.75">
      <c r="A13" s="10" t="s">
        <v>28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s="28" customFormat="1" ht="15.75">
      <c r="A14" s="8"/>
      <c r="B14" s="23"/>
      <c r="C14" s="8"/>
      <c r="D14" s="9"/>
      <c r="E14" s="116">
        <f t="shared" si="0"/>
        <v>0</v>
      </c>
      <c r="F14" s="117"/>
      <c r="G14" s="115">
        <f t="shared" si="1"/>
        <v>0</v>
      </c>
      <c r="H14" s="116"/>
      <c r="I14" s="27">
        <f t="shared" si="2"/>
        <v>0</v>
      </c>
      <c r="J14" s="116">
        <f t="shared" si="3"/>
        <v>0</v>
      </c>
    </row>
    <row r="15" spans="1:10" ht="15.75">
      <c r="A15" s="10" t="s">
        <v>4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37.5" customHeight="1">
      <c r="A16" s="1"/>
      <c r="B16" s="94" t="s">
        <v>521</v>
      </c>
      <c r="C16" s="94" t="s">
        <v>35</v>
      </c>
      <c r="D16" s="219">
        <v>1</v>
      </c>
      <c r="E16" s="220">
        <f t="shared" si="0"/>
        <v>500</v>
      </c>
      <c r="F16" s="224"/>
      <c r="G16" s="220">
        <f t="shared" si="1"/>
        <v>0</v>
      </c>
      <c r="H16" s="220"/>
      <c r="I16" s="221">
        <f t="shared" si="2"/>
        <v>0</v>
      </c>
      <c r="J16" s="220">
        <f t="shared" si="3"/>
        <v>500</v>
      </c>
    </row>
    <row r="17" spans="1:10" ht="15.75">
      <c r="A17" s="10" t="s">
        <v>22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ht="15.75">
      <c r="A18" s="1"/>
      <c r="B18" s="17"/>
      <c r="C18" s="17"/>
      <c r="D18" s="26"/>
      <c r="E18" s="116">
        <f t="shared" si="0"/>
        <v>0</v>
      </c>
      <c r="F18" s="117"/>
      <c r="G18" s="115">
        <f t="shared" si="1"/>
        <v>0</v>
      </c>
      <c r="H18" s="116"/>
      <c r="I18" s="27">
        <f t="shared" si="2"/>
        <v>0</v>
      </c>
      <c r="J18" s="116">
        <f t="shared" si="3"/>
        <v>0</v>
      </c>
    </row>
    <row r="19" spans="1:10" ht="16.5" customHeight="1">
      <c r="A19" s="10" t="s">
        <v>5</v>
      </c>
      <c r="B19" s="5" t="s">
        <v>198</v>
      </c>
      <c r="C19" s="5" t="s">
        <v>35</v>
      </c>
      <c r="D19" s="6">
        <v>1</v>
      </c>
      <c r="E19" s="6">
        <f t="shared" si="0"/>
        <v>500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500</v>
      </c>
    </row>
    <row r="20" spans="1:10" s="28" customFormat="1" ht="16.5" customHeight="1">
      <c r="A20" s="8"/>
      <c r="B20" s="20"/>
      <c r="C20" s="20"/>
      <c r="D20" s="9"/>
      <c r="E20" s="116">
        <f t="shared" si="0"/>
        <v>0</v>
      </c>
      <c r="F20" s="117"/>
      <c r="G20" s="115">
        <f t="shared" si="1"/>
        <v>0</v>
      </c>
      <c r="H20" s="116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6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8"/>
      <c r="B22" s="152" t="s">
        <v>91</v>
      </c>
      <c r="C22" s="152" t="s">
        <v>35</v>
      </c>
      <c r="D22" s="17">
        <v>3</v>
      </c>
      <c r="E22" s="116">
        <f t="shared" si="0"/>
        <v>1500</v>
      </c>
      <c r="F22" s="117"/>
      <c r="G22" s="115">
        <f t="shared" si="1"/>
        <v>0</v>
      </c>
      <c r="H22" s="116"/>
      <c r="I22" s="27">
        <f t="shared" si="2"/>
        <v>0</v>
      </c>
      <c r="J22" s="116">
        <f t="shared" si="3"/>
        <v>1500</v>
      </c>
    </row>
    <row r="23" spans="1:10" ht="19.5" customHeight="1">
      <c r="A23" s="10" t="s">
        <v>7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35.25" customHeight="1">
      <c r="A24" s="1"/>
      <c r="B24" s="17" t="s">
        <v>280</v>
      </c>
      <c r="C24" s="17" t="s">
        <v>456</v>
      </c>
      <c r="D24" s="26">
        <v>8</v>
      </c>
      <c r="E24" s="116">
        <f>D24*500</f>
        <v>4000</v>
      </c>
      <c r="F24" s="117"/>
      <c r="G24" s="115">
        <f>F24*1500</f>
        <v>0</v>
      </c>
      <c r="H24" s="116">
        <v>1</v>
      </c>
      <c r="I24" s="27">
        <f>H24*1500</f>
        <v>1500</v>
      </c>
      <c r="J24" s="116">
        <f>E24+G24+I24</f>
        <v>5500</v>
      </c>
    </row>
    <row r="25" spans="1:10" ht="19.5" customHeight="1">
      <c r="A25" s="1"/>
      <c r="B25" s="17" t="s">
        <v>457</v>
      </c>
      <c r="C25" s="17" t="s">
        <v>456</v>
      </c>
      <c r="D25" s="26">
        <v>1</v>
      </c>
      <c r="E25" s="116">
        <f>D25*500</f>
        <v>500</v>
      </c>
      <c r="F25" s="117"/>
      <c r="G25" s="115">
        <f>F25*1500</f>
        <v>0</v>
      </c>
      <c r="H25" s="116"/>
      <c r="I25" s="27">
        <f>H25*1500</f>
        <v>0</v>
      </c>
      <c r="J25" s="116">
        <f>E25+G25+I25</f>
        <v>500</v>
      </c>
    </row>
    <row r="26" spans="1:10" ht="31.5">
      <c r="A26" s="10" t="s">
        <v>8</v>
      </c>
      <c r="B26" s="5"/>
      <c r="C26" s="5"/>
      <c r="D26" s="6"/>
      <c r="E26" s="6">
        <f t="shared" si="0"/>
        <v>0</v>
      </c>
      <c r="F26" s="6"/>
      <c r="G26" s="6">
        <f t="shared" si="1"/>
        <v>0</v>
      </c>
      <c r="H26" s="6"/>
      <c r="I26" s="6">
        <f t="shared" si="2"/>
        <v>0</v>
      </c>
      <c r="J26" s="6">
        <f t="shared" si="3"/>
        <v>0</v>
      </c>
    </row>
    <row r="27" spans="1:10" s="28" customFormat="1" ht="31.5">
      <c r="A27" s="1"/>
      <c r="B27" s="17" t="s">
        <v>280</v>
      </c>
      <c r="C27" s="17" t="s">
        <v>35</v>
      </c>
      <c r="D27" s="26">
        <v>2</v>
      </c>
      <c r="E27" s="116">
        <f t="shared" si="0"/>
        <v>1000</v>
      </c>
      <c r="F27" s="117"/>
      <c r="G27" s="115">
        <f t="shared" si="1"/>
        <v>0</v>
      </c>
      <c r="H27" s="116"/>
      <c r="I27" s="27">
        <f t="shared" si="2"/>
        <v>0</v>
      </c>
      <c r="J27" s="116">
        <f t="shared" si="3"/>
        <v>1000</v>
      </c>
    </row>
    <row r="28" spans="1:10" ht="31.5">
      <c r="A28" s="11" t="s">
        <v>20</v>
      </c>
      <c r="B28" s="12"/>
      <c r="C28" s="12"/>
      <c r="D28" s="6"/>
      <c r="E28" s="6">
        <f t="shared" si="0"/>
        <v>0</v>
      </c>
      <c r="F28" s="6"/>
      <c r="G28" s="6">
        <f t="shared" si="1"/>
        <v>0</v>
      </c>
      <c r="H28" s="6"/>
      <c r="I28" s="6">
        <f t="shared" si="2"/>
        <v>0</v>
      </c>
      <c r="J28" s="6">
        <f t="shared" si="3"/>
        <v>0</v>
      </c>
    </row>
    <row r="29" spans="1:10" ht="15.75">
      <c r="A29" s="13"/>
      <c r="B29" s="8"/>
      <c r="C29" s="8"/>
      <c r="D29" s="9"/>
      <c r="E29" s="116">
        <f t="shared" si="0"/>
        <v>0</v>
      </c>
      <c r="F29" s="117"/>
      <c r="G29" s="115">
        <f t="shared" si="1"/>
        <v>0</v>
      </c>
      <c r="H29" s="116"/>
      <c r="I29" s="27">
        <f t="shared" si="2"/>
        <v>0</v>
      </c>
      <c r="J29" s="116">
        <f t="shared" si="3"/>
        <v>0</v>
      </c>
    </row>
    <row r="30" spans="1:10" ht="15.75">
      <c r="A30" s="10" t="s">
        <v>9</v>
      </c>
      <c r="B30" s="5"/>
      <c r="C30" s="5"/>
      <c r="D30" s="6">
        <v>0</v>
      </c>
      <c r="E30" s="6">
        <f t="shared" si="0"/>
        <v>0</v>
      </c>
      <c r="F30" s="6"/>
      <c r="G30" s="6">
        <f t="shared" si="1"/>
        <v>0</v>
      </c>
      <c r="H30" s="6"/>
      <c r="I30" s="6">
        <f t="shared" si="2"/>
        <v>0</v>
      </c>
      <c r="J30" s="6">
        <f t="shared" si="3"/>
        <v>0</v>
      </c>
    </row>
    <row r="31" spans="1:10" ht="15.75">
      <c r="A31" s="8"/>
      <c r="B31" s="153" t="s">
        <v>117</v>
      </c>
      <c r="C31" s="153" t="s">
        <v>35</v>
      </c>
      <c r="D31" s="9">
        <v>2</v>
      </c>
      <c r="E31" s="116">
        <f t="shared" si="0"/>
        <v>1000</v>
      </c>
      <c r="F31" s="117"/>
      <c r="G31" s="115">
        <f t="shared" si="1"/>
        <v>0</v>
      </c>
      <c r="H31" s="116"/>
      <c r="I31" s="27">
        <f t="shared" si="2"/>
        <v>0</v>
      </c>
      <c r="J31" s="116">
        <f t="shared" si="3"/>
        <v>1000</v>
      </c>
    </row>
    <row r="32" spans="1:10" ht="15.75">
      <c r="A32" s="8"/>
      <c r="B32" s="17" t="s">
        <v>224</v>
      </c>
      <c r="C32" s="17" t="s">
        <v>282</v>
      </c>
      <c r="D32" s="26">
        <v>1</v>
      </c>
      <c r="E32" s="26">
        <f>D32*500</f>
        <v>500</v>
      </c>
      <c r="F32" s="26"/>
      <c r="G32" s="26">
        <f>F32*1500</f>
        <v>0</v>
      </c>
      <c r="H32" s="26"/>
      <c r="I32" s="26">
        <f>H32*1500</f>
        <v>0</v>
      </c>
      <c r="J32" s="26">
        <f>E32+G32+I32</f>
        <v>500</v>
      </c>
    </row>
    <row r="33" spans="1:10" ht="15.75">
      <c r="A33" s="10" t="s">
        <v>10</v>
      </c>
      <c r="B33" s="5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</row>
    <row r="34" spans="1:10" s="28" customFormat="1" ht="15.75">
      <c r="A34" s="8"/>
      <c r="B34" s="8" t="s">
        <v>369</v>
      </c>
      <c r="C34" s="8" t="s">
        <v>35</v>
      </c>
      <c r="D34" s="9">
        <v>1</v>
      </c>
      <c r="E34" s="116">
        <f t="shared" si="0"/>
        <v>500</v>
      </c>
      <c r="F34" s="117"/>
      <c r="G34" s="115">
        <f t="shared" si="1"/>
        <v>0</v>
      </c>
      <c r="H34" s="116"/>
      <c r="I34" s="27">
        <f t="shared" si="2"/>
        <v>0</v>
      </c>
      <c r="J34" s="116">
        <f t="shared" si="3"/>
        <v>500</v>
      </c>
    </row>
    <row r="35" spans="1:10" ht="15.75">
      <c r="A35" s="10" t="s">
        <v>11</v>
      </c>
      <c r="B35" s="24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61" t="s">
        <v>537</v>
      </c>
      <c r="C36" s="17" t="s">
        <v>35</v>
      </c>
      <c r="D36" s="26">
        <v>1</v>
      </c>
      <c r="E36" s="26">
        <f t="shared" si="0"/>
        <v>500</v>
      </c>
      <c r="F36" s="26">
        <v>0</v>
      </c>
      <c r="G36" s="26">
        <f t="shared" si="1"/>
        <v>0</v>
      </c>
      <c r="H36" s="26">
        <v>0</v>
      </c>
      <c r="I36" s="26">
        <f t="shared" si="2"/>
        <v>0</v>
      </c>
      <c r="J36" s="26">
        <f t="shared" si="3"/>
        <v>500</v>
      </c>
    </row>
    <row r="37" spans="1:10" s="28" customFormat="1" ht="31.5">
      <c r="A37" s="1"/>
      <c r="B37" s="61" t="s">
        <v>280</v>
      </c>
      <c r="C37" s="17" t="s">
        <v>35</v>
      </c>
      <c r="D37" s="26">
        <v>1</v>
      </c>
      <c r="E37" s="116">
        <f t="shared" si="0"/>
        <v>500</v>
      </c>
      <c r="F37" s="117">
        <v>0</v>
      </c>
      <c r="G37" s="115">
        <f t="shared" si="1"/>
        <v>0</v>
      </c>
      <c r="H37" s="116">
        <v>0</v>
      </c>
      <c r="I37" s="27">
        <f t="shared" si="2"/>
        <v>0</v>
      </c>
      <c r="J37" s="116">
        <f t="shared" si="3"/>
        <v>500</v>
      </c>
    </row>
    <row r="38" spans="1:10" s="31" customFormat="1" ht="15.75">
      <c r="A38" s="17"/>
      <c r="B38" s="61" t="s">
        <v>224</v>
      </c>
      <c r="C38" s="17" t="s">
        <v>282</v>
      </c>
      <c r="D38" s="26">
        <v>1</v>
      </c>
      <c r="E38" s="116">
        <f t="shared" si="0"/>
        <v>500</v>
      </c>
      <c r="F38" s="117">
        <v>0</v>
      </c>
      <c r="G38" s="115">
        <f t="shared" si="1"/>
        <v>0</v>
      </c>
      <c r="H38" s="116">
        <v>0</v>
      </c>
      <c r="I38" s="27">
        <f t="shared" si="2"/>
        <v>0</v>
      </c>
      <c r="J38" s="116">
        <f t="shared" si="3"/>
        <v>500</v>
      </c>
    </row>
    <row r="39" spans="1:10" ht="15.75">
      <c r="A39" s="10" t="s">
        <v>12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s="28" customFormat="1" ht="15.75">
      <c r="A40" s="1"/>
      <c r="B40" s="17" t="s">
        <v>236</v>
      </c>
      <c r="C40" s="17" t="s">
        <v>237</v>
      </c>
      <c r="D40" s="26">
        <v>2</v>
      </c>
      <c r="E40" s="116">
        <f t="shared" si="0"/>
        <v>1000</v>
      </c>
      <c r="F40" s="117"/>
      <c r="G40" s="115">
        <f t="shared" si="1"/>
        <v>0</v>
      </c>
      <c r="H40" s="116"/>
      <c r="I40" s="27">
        <f t="shared" si="2"/>
        <v>0</v>
      </c>
      <c r="J40" s="116">
        <f t="shared" si="3"/>
        <v>1000</v>
      </c>
    </row>
    <row r="41" spans="1:10" ht="15.75">
      <c r="A41" s="10" t="s">
        <v>13</v>
      </c>
      <c r="B41" s="5"/>
      <c r="C41" s="5"/>
      <c r="D41" s="6"/>
      <c r="E41" s="6">
        <f t="shared" si="0"/>
        <v>0</v>
      </c>
      <c r="F41" s="6"/>
      <c r="G41" s="6">
        <f t="shared" si="1"/>
        <v>0</v>
      </c>
      <c r="H41" s="6"/>
      <c r="I41" s="6">
        <f t="shared" si="2"/>
        <v>0</v>
      </c>
      <c r="J41" s="6">
        <f t="shared" si="3"/>
        <v>0</v>
      </c>
    </row>
    <row r="42" spans="1:10" ht="15.75">
      <c r="A42" s="1"/>
      <c r="B42" s="171" t="s">
        <v>280</v>
      </c>
      <c r="C42" s="75" t="s">
        <v>35</v>
      </c>
      <c r="D42" s="67">
        <v>4</v>
      </c>
      <c r="E42" s="116">
        <f t="shared" si="0"/>
        <v>2000</v>
      </c>
      <c r="F42" s="117"/>
      <c r="G42" s="115">
        <f t="shared" si="1"/>
        <v>0</v>
      </c>
      <c r="H42" s="116"/>
      <c r="I42" s="27">
        <f t="shared" si="2"/>
        <v>0</v>
      </c>
      <c r="J42" s="116">
        <f t="shared" si="3"/>
        <v>2000</v>
      </c>
    </row>
    <row r="43" spans="1:10" ht="20.25" customHeight="1">
      <c r="A43" s="10" t="s">
        <v>14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</row>
    <row r="44" spans="1:10" ht="20.25" customHeight="1">
      <c r="A44" s="1"/>
      <c r="B44" s="176" t="s">
        <v>280</v>
      </c>
      <c r="C44" s="17" t="s">
        <v>35</v>
      </c>
      <c r="D44" s="26">
        <v>4</v>
      </c>
      <c r="E44" s="116">
        <f t="shared" si="0"/>
        <v>2000</v>
      </c>
      <c r="F44" s="117"/>
      <c r="G44" s="115">
        <f t="shared" si="1"/>
        <v>0</v>
      </c>
      <c r="H44" s="116"/>
      <c r="I44" s="27">
        <f t="shared" si="2"/>
        <v>0</v>
      </c>
      <c r="J44" s="116">
        <f t="shared" si="3"/>
        <v>2000</v>
      </c>
    </row>
    <row r="45" spans="1:10" ht="31.5">
      <c r="A45" s="10" t="s">
        <v>15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28.5">
      <c r="A46" s="1"/>
      <c r="B46" s="193" t="s">
        <v>362</v>
      </c>
      <c r="C46" s="17" t="s">
        <v>35</v>
      </c>
      <c r="D46" s="26">
        <v>1</v>
      </c>
      <c r="E46" s="116">
        <f t="shared" si="0"/>
        <v>500</v>
      </c>
      <c r="F46" s="117"/>
      <c r="G46" s="115">
        <f t="shared" si="1"/>
        <v>0</v>
      </c>
      <c r="H46" s="116"/>
      <c r="I46" s="27">
        <f t="shared" si="2"/>
        <v>0</v>
      </c>
      <c r="J46" s="116">
        <f t="shared" si="3"/>
        <v>500</v>
      </c>
    </row>
    <row r="47" spans="1:10" ht="31.5">
      <c r="A47" s="10" t="s">
        <v>16</v>
      </c>
      <c r="B47" s="5"/>
      <c r="C47" s="5"/>
      <c r="D47" s="6"/>
      <c r="E47" s="6">
        <f t="shared" si="0"/>
        <v>0</v>
      </c>
      <c r="F47" s="6"/>
      <c r="G47" s="6">
        <f t="shared" si="1"/>
        <v>0</v>
      </c>
      <c r="H47" s="6"/>
      <c r="I47" s="6">
        <f t="shared" si="2"/>
        <v>0</v>
      </c>
      <c r="J47" s="6">
        <f t="shared" si="3"/>
        <v>0</v>
      </c>
    </row>
    <row r="48" spans="1:10" ht="31.5">
      <c r="A48" s="8"/>
      <c r="B48" s="42" t="s">
        <v>280</v>
      </c>
      <c r="C48" s="17" t="s">
        <v>35</v>
      </c>
      <c r="D48" s="9">
        <v>1</v>
      </c>
      <c r="E48" s="116">
        <f t="shared" si="0"/>
        <v>500</v>
      </c>
      <c r="F48" s="117"/>
      <c r="G48" s="115">
        <f t="shared" si="1"/>
        <v>0</v>
      </c>
      <c r="H48" s="116"/>
      <c r="I48" s="27">
        <f t="shared" si="2"/>
        <v>0</v>
      </c>
      <c r="J48" s="116">
        <f t="shared" si="3"/>
        <v>500</v>
      </c>
    </row>
    <row r="49" spans="1:10" ht="15.75">
      <c r="A49" s="10" t="s">
        <v>17</v>
      </c>
      <c r="B49" s="5"/>
      <c r="C49" s="5"/>
      <c r="D49" s="6"/>
      <c r="E49" s="6">
        <f t="shared" si="0"/>
        <v>0</v>
      </c>
      <c r="F49" s="6"/>
      <c r="G49" s="6">
        <f t="shared" si="1"/>
        <v>0</v>
      </c>
      <c r="H49" s="6"/>
      <c r="I49" s="6">
        <f t="shared" si="2"/>
        <v>0</v>
      </c>
      <c r="J49" s="6">
        <f t="shared" si="3"/>
        <v>0</v>
      </c>
    </row>
    <row r="50" spans="1:10" ht="15.75">
      <c r="A50" s="17"/>
      <c r="B50" s="17"/>
      <c r="C50" s="17"/>
      <c r="D50" s="17"/>
      <c r="E50" s="116">
        <f t="shared" si="0"/>
        <v>0</v>
      </c>
      <c r="F50" s="117"/>
      <c r="G50" s="115">
        <f t="shared" si="1"/>
        <v>0</v>
      </c>
      <c r="H50" s="116"/>
      <c r="I50" s="27">
        <f t="shared" si="2"/>
        <v>0</v>
      </c>
      <c r="J50" s="116">
        <f t="shared" si="3"/>
        <v>0</v>
      </c>
    </row>
    <row r="51" spans="1:10" ht="15.75">
      <c r="A51" s="17"/>
      <c r="B51" s="17"/>
      <c r="C51" s="17"/>
      <c r="D51" s="17"/>
      <c r="E51" s="116">
        <f t="shared" si="0"/>
        <v>0</v>
      </c>
      <c r="F51" s="117"/>
      <c r="G51" s="115">
        <f t="shared" si="1"/>
        <v>0</v>
      </c>
      <c r="H51" s="116"/>
      <c r="I51" s="27">
        <f t="shared" si="2"/>
        <v>0</v>
      </c>
      <c r="J51" s="116">
        <f t="shared" si="3"/>
        <v>0</v>
      </c>
    </row>
    <row r="52" spans="1:10" ht="15.75">
      <c r="A52" s="17"/>
      <c r="B52" s="17"/>
      <c r="C52" s="17"/>
      <c r="D52" s="17"/>
      <c r="E52" s="116">
        <f t="shared" si="0"/>
        <v>0</v>
      </c>
      <c r="F52" s="117"/>
      <c r="G52" s="115">
        <f t="shared" si="1"/>
        <v>0</v>
      </c>
      <c r="H52" s="116"/>
      <c r="I52" s="27">
        <f t="shared" si="2"/>
        <v>0</v>
      </c>
      <c r="J52" s="116">
        <f t="shared" si="3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5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407</v>
      </c>
      <c r="C3" s="55" t="s">
        <v>408</v>
      </c>
      <c r="D3" s="55">
        <v>1</v>
      </c>
      <c r="E3" s="202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3"/>
      <c r="E4" s="3">
        <f aca="true" t="shared" si="0" ref="E4:E54">D4*500</f>
        <v>0</v>
      </c>
      <c r="F4" s="3"/>
      <c r="G4" s="3">
        <f aca="true" t="shared" si="1" ref="G4:G54">F4*1500</f>
        <v>0</v>
      </c>
      <c r="H4" s="3"/>
      <c r="I4" s="3">
        <f aca="true" t="shared" si="2" ref="I4:I54">H4*1500</f>
        <v>0</v>
      </c>
      <c r="J4" s="3">
        <f aca="true" t="shared" si="3" ref="J4:J54">E4+G4+I4</f>
        <v>0</v>
      </c>
    </row>
    <row r="5" spans="1:10" s="28" customFormat="1" ht="31.5">
      <c r="A5" s="34"/>
      <c r="B5" s="153" t="s">
        <v>119</v>
      </c>
      <c r="C5" s="153" t="s">
        <v>120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34"/>
      <c r="B6" s="153" t="s">
        <v>121</v>
      </c>
      <c r="C6" s="153" t="s">
        <v>36</v>
      </c>
      <c r="D6" s="26">
        <v>5</v>
      </c>
      <c r="E6" s="116">
        <f>D6*500</f>
        <v>2500</v>
      </c>
      <c r="F6" s="26"/>
      <c r="G6" s="115">
        <f>F6*1500</f>
        <v>0</v>
      </c>
      <c r="H6" s="27"/>
      <c r="I6" s="27">
        <f>H6*1500</f>
        <v>0</v>
      </c>
      <c r="J6" s="116">
        <f>E6+G6+I6</f>
        <v>2500</v>
      </c>
    </row>
    <row r="7" spans="1:10" s="28" customFormat="1" ht="15.75">
      <c r="A7" s="34"/>
      <c r="B7" s="153" t="s">
        <v>122</v>
      </c>
      <c r="C7" s="153" t="s">
        <v>36</v>
      </c>
      <c r="D7" s="26">
        <v>1</v>
      </c>
      <c r="E7" s="116">
        <f>D7*500</f>
        <v>500</v>
      </c>
      <c r="F7" s="26"/>
      <c r="G7" s="115">
        <f>F7*1500</f>
        <v>0</v>
      </c>
      <c r="H7" s="27"/>
      <c r="I7" s="27">
        <f>H7*1500</f>
        <v>0</v>
      </c>
      <c r="J7" s="116">
        <f>E7+G7+I7</f>
        <v>500</v>
      </c>
    </row>
    <row r="8" spans="1:10" s="28" customFormat="1" ht="31.5">
      <c r="A8" s="34"/>
      <c r="B8" s="153" t="s">
        <v>123</v>
      </c>
      <c r="C8" s="153" t="s">
        <v>36</v>
      </c>
      <c r="D8" s="26">
        <v>2</v>
      </c>
      <c r="E8" s="116">
        <f>D8*500</f>
        <v>1000</v>
      </c>
      <c r="F8" s="26"/>
      <c r="G8" s="115">
        <f>F8*1500</f>
        <v>0</v>
      </c>
      <c r="H8" s="27"/>
      <c r="I8" s="27">
        <f>H8*1500</f>
        <v>0</v>
      </c>
      <c r="J8" s="116">
        <f>E8+G8+I8</f>
        <v>1000</v>
      </c>
    </row>
    <row r="9" spans="1:10" ht="31.5">
      <c r="A9" s="10" t="s">
        <v>2</v>
      </c>
      <c r="B9" s="5" t="s">
        <v>283</v>
      </c>
      <c r="C9" s="5" t="s">
        <v>36</v>
      </c>
      <c r="D9" s="3">
        <v>1</v>
      </c>
      <c r="E9" s="3">
        <f t="shared" si="0"/>
        <v>500</v>
      </c>
      <c r="F9" s="3"/>
      <c r="G9" s="3">
        <f t="shared" si="1"/>
        <v>0</v>
      </c>
      <c r="H9" s="3"/>
      <c r="I9" s="3">
        <f t="shared" si="2"/>
        <v>0</v>
      </c>
      <c r="J9" s="3">
        <f t="shared" si="3"/>
        <v>500</v>
      </c>
    </row>
    <row r="10" spans="1:10" ht="15.75">
      <c r="A10" s="1"/>
      <c r="B10" s="14" t="s">
        <v>201</v>
      </c>
      <c r="C10" s="14" t="s">
        <v>36</v>
      </c>
      <c r="D10" s="15">
        <v>5</v>
      </c>
      <c r="E10" s="116">
        <f t="shared" si="0"/>
        <v>2500</v>
      </c>
      <c r="F10" s="15"/>
      <c r="G10" s="115">
        <f t="shared" si="1"/>
        <v>0</v>
      </c>
      <c r="H10" s="16"/>
      <c r="I10" s="27">
        <f t="shared" si="2"/>
        <v>0</v>
      </c>
      <c r="J10" s="116">
        <f t="shared" si="3"/>
        <v>2500</v>
      </c>
    </row>
    <row r="11" spans="1:10" ht="15.75">
      <c r="A11" s="14"/>
      <c r="B11" s="14" t="s">
        <v>284</v>
      </c>
      <c r="C11" s="14" t="s">
        <v>36</v>
      </c>
      <c r="D11" s="15">
        <v>1</v>
      </c>
      <c r="E11" s="116">
        <f t="shared" si="0"/>
        <v>500</v>
      </c>
      <c r="F11" s="15"/>
      <c r="G11" s="115">
        <f>F11*1500</f>
        <v>0</v>
      </c>
      <c r="H11" s="16"/>
      <c r="I11" s="27">
        <f>H11*1500</f>
        <v>0</v>
      </c>
      <c r="J11" s="116">
        <f>E11+G11+I11</f>
        <v>500</v>
      </c>
    </row>
    <row r="12" spans="1:10" ht="15.75">
      <c r="A12" s="10" t="s">
        <v>3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"/>
      <c r="B13" s="165" t="s">
        <v>201</v>
      </c>
      <c r="C13" s="160" t="s">
        <v>36</v>
      </c>
      <c r="D13" s="17">
        <v>6</v>
      </c>
      <c r="E13" s="116">
        <f t="shared" si="0"/>
        <v>3000</v>
      </c>
      <c r="F13" s="26">
        <v>1</v>
      </c>
      <c r="G13" s="115">
        <f t="shared" si="1"/>
        <v>1500</v>
      </c>
      <c r="H13" s="27"/>
      <c r="I13" s="27">
        <f t="shared" si="2"/>
        <v>0</v>
      </c>
      <c r="J13" s="116">
        <f t="shared" si="3"/>
        <v>4500</v>
      </c>
    </row>
    <row r="14" spans="1:10" ht="15.75">
      <c r="A14" s="10" t="s">
        <v>28</v>
      </c>
      <c r="B14" s="5"/>
      <c r="C14" s="5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15.75">
      <c r="A15" s="8"/>
      <c r="B15" s="23"/>
      <c r="C15" s="8"/>
      <c r="D15" s="9"/>
      <c r="E15" s="116">
        <f t="shared" si="0"/>
        <v>0</v>
      </c>
      <c r="F15" s="9"/>
      <c r="G15" s="115">
        <f t="shared" si="1"/>
        <v>0</v>
      </c>
      <c r="H15" s="2"/>
      <c r="I15" s="27">
        <f t="shared" si="2"/>
        <v>0</v>
      </c>
      <c r="J15" s="116">
        <f t="shared" si="3"/>
        <v>0</v>
      </c>
    </row>
    <row r="16" spans="1:10" ht="15.75">
      <c r="A16" s="10" t="s">
        <v>4</v>
      </c>
      <c r="B16" s="5"/>
      <c r="C16" s="5"/>
      <c r="D16" s="3"/>
      <c r="E16" s="3">
        <f t="shared" si="0"/>
        <v>0</v>
      </c>
      <c r="F16" s="3"/>
      <c r="G16" s="3">
        <f t="shared" si="1"/>
        <v>0</v>
      </c>
      <c r="H16" s="3"/>
      <c r="I16" s="3">
        <f t="shared" si="2"/>
        <v>0</v>
      </c>
      <c r="J16" s="3">
        <f t="shared" si="3"/>
        <v>0</v>
      </c>
    </row>
    <row r="17" spans="1:10" ht="19.5" customHeight="1">
      <c r="A17" s="1"/>
      <c r="B17" s="17"/>
      <c r="C17" s="17"/>
      <c r="D17" s="26"/>
      <c r="E17" s="116">
        <f t="shared" si="0"/>
        <v>0</v>
      </c>
      <c r="F17" s="26"/>
      <c r="G17" s="115">
        <f t="shared" si="1"/>
        <v>0</v>
      </c>
      <c r="H17" s="27"/>
      <c r="I17" s="27">
        <f t="shared" si="2"/>
        <v>0</v>
      </c>
      <c r="J17" s="116">
        <f t="shared" si="3"/>
        <v>0</v>
      </c>
    </row>
    <row r="18" spans="1:10" ht="15.75">
      <c r="A18" s="10" t="s">
        <v>22</v>
      </c>
      <c r="B18" s="5"/>
      <c r="C18" s="5"/>
      <c r="D18" s="3"/>
      <c r="E18" s="3">
        <f t="shared" si="0"/>
        <v>0</v>
      </c>
      <c r="F18" s="3"/>
      <c r="G18" s="3">
        <f t="shared" si="1"/>
        <v>0</v>
      </c>
      <c r="H18" s="3"/>
      <c r="I18" s="3">
        <f t="shared" si="2"/>
        <v>0</v>
      </c>
      <c r="J18" s="3">
        <f t="shared" si="3"/>
        <v>0</v>
      </c>
    </row>
    <row r="19" spans="1:10" ht="15.75">
      <c r="A19" s="1"/>
      <c r="B19" s="17"/>
      <c r="C19" s="17"/>
      <c r="D19" s="26"/>
      <c r="E19" s="116">
        <f t="shared" si="0"/>
        <v>0</v>
      </c>
      <c r="F19" s="26"/>
      <c r="G19" s="115">
        <f t="shared" si="1"/>
        <v>0</v>
      </c>
      <c r="H19" s="27"/>
      <c r="I19" s="27">
        <f t="shared" si="2"/>
        <v>0</v>
      </c>
      <c r="J19" s="116">
        <f t="shared" si="3"/>
        <v>0</v>
      </c>
    </row>
    <row r="20" spans="1:10" ht="16.5" customHeight="1">
      <c r="A20" s="10" t="s">
        <v>5</v>
      </c>
      <c r="B20" s="5" t="s">
        <v>199</v>
      </c>
      <c r="C20" s="5" t="s">
        <v>200</v>
      </c>
      <c r="D20" s="3">
        <v>1</v>
      </c>
      <c r="E20" s="3">
        <f t="shared" si="0"/>
        <v>500</v>
      </c>
      <c r="F20" s="3"/>
      <c r="G20" s="3">
        <f t="shared" si="1"/>
        <v>0</v>
      </c>
      <c r="H20" s="3"/>
      <c r="I20" s="3">
        <f t="shared" si="2"/>
        <v>0</v>
      </c>
      <c r="J20" s="3">
        <f t="shared" si="3"/>
        <v>500</v>
      </c>
    </row>
    <row r="21" spans="1:10" s="28" customFormat="1" ht="16.5" customHeight="1">
      <c r="A21" s="1"/>
      <c r="B21" s="52" t="s">
        <v>201</v>
      </c>
      <c r="C21" s="52" t="s">
        <v>36</v>
      </c>
      <c r="D21" s="26">
        <v>1</v>
      </c>
      <c r="E21" s="116">
        <f t="shared" si="0"/>
        <v>500</v>
      </c>
      <c r="F21" s="26"/>
      <c r="G21" s="115">
        <f t="shared" si="1"/>
        <v>0</v>
      </c>
      <c r="H21" s="27"/>
      <c r="I21" s="27">
        <f t="shared" si="2"/>
        <v>0</v>
      </c>
      <c r="J21" s="116">
        <f t="shared" si="3"/>
        <v>500</v>
      </c>
    </row>
    <row r="22" spans="1:10" ht="19.5" customHeight="1">
      <c r="A22" s="10" t="s">
        <v>6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8"/>
      <c r="B23" s="52"/>
      <c r="C23" s="52"/>
      <c r="D23" s="52"/>
      <c r="E23" s="116">
        <f t="shared" si="0"/>
        <v>0</v>
      </c>
      <c r="F23" s="9"/>
      <c r="G23" s="115">
        <f t="shared" si="1"/>
        <v>0</v>
      </c>
      <c r="H23" s="2"/>
      <c r="I23" s="27">
        <f t="shared" si="2"/>
        <v>0</v>
      </c>
      <c r="J23" s="116">
        <f t="shared" si="3"/>
        <v>0</v>
      </c>
    </row>
    <row r="24" spans="1:10" ht="19.5" customHeight="1">
      <c r="A24" s="10" t="s">
        <v>7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9.5" customHeight="1">
      <c r="A25" s="1"/>
      <c r="B25" s="17"/>
      <c r="C25" s="17"/>
      <c r="D25" s="26"/>
      <c r="E25" s="116">
        <f t="shared" si="0"/>
        <v>0</v>
      </c>
      <c r="F25" s="26"/>
      <c r="G25" s="115">
        <f t="shared" si="1"/>
        <v>0</v>
      </c>
      <c r="H25" s="27"/>
      <c r="I25" s="27">
        <f t="shared" si="2"/>
        <v>0</v>
      </c>
      <c r="J25" s="116">
        <f t="shared" si="3"/>
        <v>0</v>
      </c>
    </row>
    <row r="26" spans="1:10" ht="19.5" customHeight="1">
      <c r="A26" s="1"/>
      <c r="B26" s="17"/>
      <c r="C26" s="17"/>
      <c r="D26" s="26"/>
      <c r="E26" s="116"/>
      <c r="F26" s="26"/>
      <c r="G26" s="115"/>
      <c r="H26" s="27"/>
      <c r="I26" s="27"/>
      <c r="J26" s="116"/>
    </row>
    <row r="27" spans="1:10" ht="31.5">
      <c r="A27" s="10" t="s">
        <v>8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s="28" customFormat="1" ht="15.75">
      <c r="A28" s="1"/>
      <c r="B28" s="17" t="s">
        <v>201</v>
      </c>
      <c r="C28" s="17" t="s">
        <v>36</v>
      </c>
      <c r="D28" s="26">
        <v>8</v>
      </c>
      <c r="E28" s="116">
        <f t="shared" si="0"/>
        <v>4000</v>
      </c>
      <c r="F28" s="26">
        <v>1</v>
      </c>
      <c r="G28" s="115">
        <f t="shared" si="1"/>
        <v>1500</v>
      </c>
      <c r="H28" s="27"/>
      <c r="I28" s="27">
        <f t="shared" si="2"/>
        <v>0</v>
      </c>
      <c r="J28" s="116">
        <f t="shared" si="3"/>
        <v>5500</v>
      </c>
    </row>
    <row r="29" spans="1:10" s="28" customFormat="1" ht="15.75">
      <c r="A29" s="1"/>
      <c r="B29" s="17" t="s">
        <v>450</v>
      </c>
      <c r="C29" s="17" t="s">
        <v>36</v>
      </c>
      <c r="D29" s="26">
        <v>4</v>
      </c>
      <c r="E29" s="116">
        <f t="shared" si="0"/>
        <v>2000</v>
      </c>
      <c r="F29" s="26"/>
      <c r="G29" s="115">
        <f t="shared" si="1"/>
        <v>0</v>
      </c>
      <c r="H29" s="27"/>
      <c r="I29" s="27">
        <f t="shared" si="2"/>
        <v>0</v>
      </c>
      <c r="J29" s="116">
        <f t="shared" si="3"/>
        <v>2000</v>
      </c>
    </row>
    <row r="30" spans="1:10" s="28" customFormat="1" ht="15.75">
      <c r="A30" s="1"/>
      <c r="B30" s="17" t="s">
        <v>458</v>
      </c>
      <c r="C30" s="17" t="s">
        <v>36</v>
      </c>
      <c r="D30" s="26">
        <v>2</v>
      </c>
      <c r="E30" s="116">
        <f t="shared" si="0"/>
        <v>1000</v>
      </c>
      <c r="F30" s="26"/>
      <c r="G30" s="115">
        <f t="shared" si="1"/>
        <v>0</v>
      </c>
      <c r="H30" s="214"/>
      <c r="I30" s="27">
        <f t="shared" si="2"/>
        <v>0</v>
      </c>
      <c r="J30" s="116">
        <f t="shared" si="3"/>
        <v>1000</v>
      </c>
    </row>
    <row r="31" spans="1:10" ht="31.5">
      <c r="A31" s="11" t="s">
        <v>20</v>
      </c>
      <c r="B31" s="12"/>
      <c r="C31" s="12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ht="15.75">
      <c r="A32" s="13"/>
      <c r="B32" s="150" t="s">
        <v>57</v>
      </c>
      <c r="C32" s="150" t="s">
        <v>36</v>
      </c>
      <c r="D32" s="9">
        <v>2</v>
      </c>
      <c r="E32" s="116">
        <f t="shared" si="0"/>
        <v>1000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1000</v>
      </c>
    </row>
    <row r="33" spans="1:10" ht="15.75">
      <c r="A33" s="10" t="s">
        <v>9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ht="31.5">
      <c r="A34" s="8"/>
      <c r="B34" s="22" t="s">
        <v>223</v>
      </c>
      <c r="C34" s="150" t="s">
        <v>36</v>
      </c>
      <c r="D34" s="9"/>
      <c r="E34" s="116">
        <f t="shared" si="0"/>
        <v>0</v>
      </c>
      <c r="F34" s="9">
        <v>1</v>
      </c>
      <c r="G34" s="115">
        <f t="shared" si="1"/>
        <v>1500</v>
      </c>
      <c r="H34" s="2"/>
      <c r="I34" s="27">
        <f t="shared" si="2"/>
        <v>0</v>
      </c>
      <c r="J34" s="116">
        <f t="shared" si="3"/>
        <v>1500</v>
      </c>
    </row>
    <row r="35" spans="1:10" ht="15.75">
      <c r="A35" s="10" t="s">
        <v>10</v>
      </c>
      <c r="B35" s="5"/>
      <c r="C35" s="5"/>
      <c r="D35" s="3"/>
      <c r="E35" s="3">
        <f>D35*500</f>
        <v>0</v>
      </c>
      <c r="F35" s="3"/>
      <c r="G35" s="3">
        <f>F35*1500</f>
        <v>0</v>
      </c>
      <c r="H35" s="3"/>
      <c r="I35" s="3">
        <f>H35*1500</f>
        <v>0</v>
      </c>
      <c r="J35" s="3">
        <f>E35+G35+I35</f>
        <v>0</v>
      </c>
    </row>
    <row r="36" spans="1:10" s="28" customFormat="1" ht="15.75">
      <c r="A36" s="8"/>
      <c r="B36" s="145" t="s">
        <v>370</v>
      </c>
      <c r="C36" s="145" t="s">
        <v>36</v>
      </c>
      <c r="D36" s="57">
        <v>1</v>
      </c>
      <c r="E36" s="57">
        <f t="shared" si="0"/>
        <v>500</v>
      </c>
      <c r="F36" s="57"/>
      <c r="G36" s="57">
        <f t="shared" si="1"/>
        <v>0</v>
      </c>
      <c r="H36" s="57"/>
      <c r="I36" s="57">
        <f t="shared" si="2"/>
        <v>0</v>
      </c>
      <c r="J36" s="57">
        <f t="shared" si="3"/>
        <v>500</v>
      </c>
    </row>
    <row r="37" spans="2:10" ht="15.75">
      <c r="B37" s="229" t="s">
        <v>201</v>
      </c>
      <c r="C37" s="110" t="s">
        <v>36</v>
      </c>
      <c r="D37" s="9">
        <v>1</v>
      </c>
      <c r="E37" s="116">
        <f t="shared" si="0"/>
        <v>500</v>
      </c>
      <c r="F37" s="9"/>
      <c r="G37" s="115">
        <f t="shared" si="1"/>
        <v>0</v>
      </c>
      <c r="H37" s="2"/>
      <c r="I37" s="27">
        <f t="shared" si="2"/>
        <v>0</v>
      </c>
      <c r="J37" s="116">
        <f t="shared" si="3"/>
        <v>500</v>
      </c>
    </row>
    <row r="38" spans="1:10" s="28" customFormat="1" ht="15.75">
      <c r="A38" s="10" t="s">
        <v>11</v>
      </c>
      <c r="B38" s="101"/>
      <c r="C38" s="100"/>
      <c r="D38" s="3"/>
      <c r="E38" s="3">
        <f t="shared" si="0"/>
        <v>0</v>
      </c>
      <c r="F38" s="3"/>
      <c r="G38" s="3">
        <f t="shared" si="1"/>
        <v>0</v>
      </c>
      <c r="H38" s="3"/>
      <c r="I38" s="3">
        <f t="shared" si="2"/>
        <v>0</v>
      </c>
      <c r="J38" s="3">
        <f t="shared" si="3"/>
        <v>0</v>
      </c>
    </row>
    <row r="39" spans="1:10" s="31" customFormat="1" ht="31.5">
      <c r="A39" s="17"/>
      <c r="B39" s="232" t="s">
        <v>538</v>
      </c>
      <c r="C39" s="233" t="s">
        <v>120</v>
      </c>
      <c r="D39" s="27">
        <v>2</v>
      </c>
      <c r="E39" s="27">
        <f t="shared" si="0"/>
        <v>1000</v>
      </c>
      <c r="F39" s="27">
        <v>0</v>
      </c>
      <c r="G39" s="27">
        <f t="shared" si="1"/>
        <v>0</v>
      </c>
      <c r="H39" s="27">
        <v>0</v>
      </c>
      <c r="I39" s="27">
        <f t="shared" si="2"/>
        <v>0</v>
      </c>
      <c r="J39" s="27">
        <f t="shared" si="3"/>
        <v>1000</v>
      </c>
    </row>
    <row r="40" spans="1:10" s="31" customFormat="1" ht="15.75">
      <c r="A40" s="17"/>
      <c r="B40" s="61" t="s">
        <v>201</v>
      </c>
      <c r="C40" s="17" t="s">
        <v>36</v>
      </c>
      <c r="D40" s="26">
        <v>1</v>
      </c>
      <c r="E40" s="116">
        <f t="shared" si="0"/>
        <v>500</v>
      </c>
      <c r="F40" s="26">
        <v>0</v>
      </c>
      <c r="G40" s="115">
        <f t="shared" si="1"/>
        <v>0</v>
      </c>
      <c r="H40" s="27">
        <v>0</v>
      </c>
      <c r="I40" s="27">
        <f t="shared" si="2"/>
        <v>0</v>
      </c>
      <c r="J40" s="116">
        <f t="shared" si="3"/>
        <v>500</v>
      </c>
    </row>
    <row r="41" spans="1:10" s="31" customFormat="1" ht="31.5">
      <c r="A41" s="17"/>
      <c r="B41" s="61" t="s">
        <v>185</v>
      </c>
      <c r="C41" s="17" t="s">
        <v>36</v>
      </c>
      <c r="D41" s="26">
        <v>1</v>
      </c>
      <c r="E41" s="116">
        <f t="shared" si="0"/>
        <v>500</v>
      </c>
      <c r="F41" s="26">
        <v>0</v>
      </c>
      <c r="G41" s="115">
        <f t="shared" si="1"/>
        <v>0</v>
      </c>
      <c r="H41" s="27">
        <v>0</v>
      </c>
      <c r="I41" s="27">
        <f t="shared" si="2"/>
        <v>0</v>
      </c>
      <c r="J41" s="116">
        <f t="shared" si="3"/>
        <v>500</v>
      </c>
    </row>
    <row r="42" spans="1:10" ht="15.75">
      <c r="A42" s="10" t="s">
        <v>12</v>
      </c>
      <c r="B42" s="5"/>
      <c r="C42" s="5"/>
      <c r="D42" s="3"/>
      <c r="E42" s="3">
        <f>D42*500</f>
        <v>0</v>
      </c>
      <c r="F42" s="3"/>
      <c r="G42" s="3">
        <f>F42*1500</f>
        <v>0</v>
      </c>
      <c r="H42" s="3"/>
      <c r="I42" s="3">
        <f>H42*1500</f>
        <v>0</v>
      </c>
      <c r="J42" s="3">
        <f>E42+G42+I42</f>
        <v>0</v>
      </c>
    </row>
    <row r="43" spans="1:10" s="28" customFormat="1" ht="15.75">
      <c r="A43" s="103"/>
      <c r="B43" s="103" t="s">
        <v>241</v>
      </c>
      <c r="C43" s="150" t="s">
        <v>36</v>
      </c>
      <c r="D43" s="103">
        <v>1</v>
      </c>
      <c r="E43" s="116">
        <f>D43*500</f>
        <v>500</v>
      </c>
      <c r="F43" s="26"/>
      <c r="G43" s="115">
        <f>F43*1500</f>
        <v>0</v>
      </c>
      <c r="H43" s="27"/>
      <c r="I43" s="27">
        <f>H43*1500</f>
        <v>0</v>
      </c>
      <c r="J43" s="116">
        <f>E43+G43+I43</f>
        <v>500</v>
      </c>
    </row>
    <row r="44" spans="1:10" s="28" customFormat="1" ht="15.75">
      <c r="A44" s="10" t="s">
        <v>13</v>
      </c>
      <c r="B44" s="5"/>
      <c r="C44" s="5"/>
      <c r="D44" s="3"/>
      <c r="E44" s="3"/>
      <c r="F44" s="3"/>
      <c r="G44" s="3"/>
      <c r="H44" s="3"/>
      <c r="I44" s="3"/>
      <c r="J44" s="3"/>
    </row>
    <row r="45" spans="1:10" ht="15.75">
      <c r="A45" s="1"/>
      <c r="B45" s="171" t="s">
        <v>335</v>
      </c>
      <c r="C45" s="17" t="s">
        <v>36</v>
      </c>
      <c r="D45" s="27">
        <v>1</v>
      </c>
      <c r="E45" s="116">
        <f>D45*500</f>
        <v>500</v>
      </c>
      <c r="F45" s="26"/>
      <c r="G45" s="115">
        <f>F45*1500</f>
        <v>0</v>
      </c>
      <c r="H45" s="30"/>
      <c r="I45" s="27">
        <f>H45*1500</f>
        <v>0</v>
      </c>
      <c r="J45" s="116">
        <f>E45+G45+I45</f>
        <v>500</v>
      </c>
    </row>
    <row r="46" spans="1:10" ht="20.25" customHeight="1">
      <c r="A46" s="1"/>
      <c r="B46" s="171" t="s">
        <v>201</v>
      </c>
      <c r="C46" s="110" t="s">
        <v>36</v>
      </c>
      <c r="D46" s="27">
        <v>2</v>
      </c>
      <c r="E46" s="116">
        <f>D46*500</f>
        <v>1000</v>
      </c>
      <c r="F46" s="26"/>
      <c r="G46" s="115">
        <f>F46*1500</f>
        <v>0</v>
      </c>
      <c r="H46" s="30"/>
      <c r="I46" s="27">
        <f>H46*1500</f>
        <v>0</v>
      </c>
      <c r="J46" s="116">
        <f>E46+G46+I46</f>
        <v>1000</v>
      </c>
    </row>
    <row r="47" spans="1:10" ht="20.25" customHeight="1">
      <c r="A47" s="10" t="s">
        <v>14</v>
      </c>
      <c r="B47" s="5"/>
      <c r="C47" s="5"/>
      <c r="D47" s="3"/>
      <c r="E47" s="3">
        <f t="shared" si="0"/>
        <v>0</v>
      </c>
      <c r="F47" s="3"/>
      <c r="G47" s="3">
        <f t="shared" si="1"/>
        <v>0</v>
      </c>
      <c r="H47" s="3"/>
      <c r="I47" s="3">
        <f t="shared" si="2"/>
        <v>0</v>
      </c>
      <c r="J47" s="3">
        <f t="shared" si="3"/>
        <v>0</v>
      </c>
    </row>
    <row r="48" spans="1:10" ht="20.25" customHeight="1">
      <c r="A48" s="1"/>
      <c r="B48" s="17"/>
      <c r="C48" s="17"/>
      <c r="D48" s="27"/>
      <c r="E48" s="27"/>
      <c r="F48" s="27"/>
      <c r="G48" s="27"/>
      <c r="H48" s="27"/>
      <c r="I48" s="27"/>
      <c r="J48" s="27"/>
    </row>
    <row r="49" spans="1:10" ht="31.5">
      <c r="A49" s="10" t="s">
        <v>15</v>
      </c>
      <c r="B49" s="5"/>
      <c r="C49" s="5"/>
      <c r="D49" s="3"/>
      <c r="E49" s="3"/>
      <c r="F49" s="3"/>
      <c r="G49" s="3"/>
      <c r="H49" s="3"/>
      <c r="I49" s="3"/>
      <c r="J49" s="3"/>
    </row>
    <row r="50" spans="1:10" ht="15.75">
      <c r="A50" s="1"/>
      <c r="B50" s="17"/>
      <c r="C50" s="17"/>
      <c r="D50" s="27"/>
      <c r="E50" s="27">
        <f t="shared" si="0"/>
        <v>0</v>
      </c>
      <c r="F50" s="27"/>
      <c r="G50" s="27">
        <f t="shared" si="1"/>
        <v>0</v>
      </c>
      <c r="H50" s="27"/>
      <c r="I50" s="27">
        <f t="shared" si="2"/>
        <v>0</v>
      </c>
      <c r="J50" s="27">
        <f t="shared" si="3"/>
        <v>0</v>
      </c>
    </row>
    <row r="51" spans="1:10" ht="31.5">
      <c r="A51" s="10" t="s">
        <v>16</v>
      </c>
      <c r="B51" s="5"/>
      <c r="C51" s="5"/>
      <c r="D51" s="6"/>
      <c r="E51" s="3">
        <f t="shared" si="0"/>
        <v>0</v>
      </c>
      <c r="F51" s="3"/>
      <c r="G51" s="3">
        <f t="shared" si="1"/>
        <v>0</v>
      </c>
      <c r="H51" s="3"/>
      <c r="I51" s="3">
        <f t="shared" si="2"/>
        <v>0</v>
      </c>
      <c r="J51" s="3">
        <f t="shared" si="3"/>
        <v>0</v>
      </c>
    </row>
    <row r="52" spans="2:10" ht="15.75">
      <c r="B52" s="42"/>
      <c r="C52" s="17"/>
      <c r="D52" s="9"/>
      <c r="E52" s="116">
        <f t="shared" si="0"/>
        <v>0</v>
      </c>
      <c r="F52" s="9"/>
      <c r="G52" s="115">
        <f t="shared" si="1"/>
        <v>0</v>
      </c>
      <c r="H52" s="2"/>
      <c r="I52" s="27">
        <f t="shared" si="2"/>
        <v>0</v>
      </c>
      <c r="J52" s="116">
        <f t="shared" si="3"/>
        <v>0</v>
      </c>
    </row>
    <row r="53" spans="1:10" ht="15.75">
      <c r="A53" s="10" t="s">
        <v>17</v>
      </c>
      <c r="B53" s="5"/>
      <c r="C53" s="5"/>
      <c r="D53" s="6"/>
      <c r="E53" s="3">
        <f t="shared" si="0"/>
        <v>0</v>
      </c>
      <c r="F53" s="3"/>
      <c r="G53" s="3">
        <f t="shared" si="1"/>
        <v>0</v>
      </c>
      <c r="H53" s="3"/>
      <c r="I53" s="3">
        <f t="shared" si="2"/>
        <v>0</v>
      </c>
      <c r="J53" s="3">
        <f t="shared" si="3"/>
        <v>0</v>
      </c>
    </row>
    <row r="54" spans="1:10" ht="15.75">
      <c r="A54" s="2"/>
      <c r="B54" s="2"/>
      <c r="C54" s="2"/>
      <c r="D54" s="2"/>
      <c r="E54" s="116">
        <f t="shared" si="0"/>
        <v>0</v>
      </c>
      <c r="F54" s="2"/>
      <c r="G54" s="115">
        <f t="shared" si="1"/>
        <v>0</v>
      </c>
      <c r="H54" s="2"/>
      <c r="I54" s="27">
        <f t="shared" si="2"/>
        <v>0</v>
      </c>
      <c r="J54" s="116">
        <f t="shared" si="3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4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14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27</v>
      </c>
      <c r="E1" s="32" t="s">
        <v>24</v>
      </c>
      <c r="F1" s="33" t="s">
        <v>26</v>
      </c>
      <c r="G1" s="32" t="s">
        <v>25</v>
      </c>
      <c r="H1" s="32" t="s">
        <v>29</v>
      </c>
      <c r="I1" s="32" t="s">
        <v>356</v>
      </c>
      <c r="J1" s="32" t="s">
        <v>21</v>
      </c>
    </row>
    <row r="2" spans="1:10" ht="32.25" customHeight="1">
      <c r="A2" s="4" t="s">
        <v>23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201" t="s">
        <v>390</v>
      </c>
      <c r="B3" s="207" t="s">
        <v>409</v>
      </c>
      <c r="C3" s="204" t="s">
        <v>410</v>
      </c>
      <c r="D3" s="55">
        <v>1</v>
      </c>
      <c r="E3" s="205">
        <f>D3*500</f>
        <v>500</v>
      </c>
      <c r="F3" s="208"/>
      <c r="G3" s="115">
        <f>F3*1500</f>
        <v>0</v>
      </c>
      <c r="H3" s="27"/>
      <c r="I3" s="27">
        <f>H3*1500</f>
        <v>0</v>
      </c>
      <c r="J3" s="202">
        <f>E3+G3+I3</f>
        <v>500</v>
      </c>
    </row>
    <row r="4" spans="1:10" ht="31.5">
      <c r="A4" s="4" t="s">
        <v>1</v>
      </c>
      <c r="B4" s="5"/>
      <c r="C4" s="5"/>
      <c r="D4" s="6"/>
      <c r="E4" s="6">
        <f aca="true" t="shared" si="0" ref="E4:E48">D4*500</f>
        <v>0</v>
      </c>
      <c r="F4" s="6"/>
      <c r="G4" s="6">
        <f aca="true" t="shared" si="1" ref="G4:G48">F4*1500</f>
        <v>0</v>
      </c>
      <c r="H4" s="6"/>
      <c r="I4" s="6">
        <f aca="true" t="shared" si="2" ref="I4:I48">H4*1500</f>
        <v>0</v>
      </c>
      <c r="J4" s="6">
        <f aca="true" t="shared" si="3" ref="J4:J48">E4+G4+I4</f>
        <v>0</v>
      </c>
    </row>
    <row r="5" spans="1:10" s="28" customFormat="1" ht="15.75">
      <c r="A5" s="34"/>
      <c r="B5" s="153" t="s">
        <v>122</v>
      </c>
      <c r="C5" s="153" t="s">
        <v>59</v>
      </c>
      <c r="D5" s="26">
        <v>1</v>
      </c>
      <c r="E5" s="116">
        <f t="shared" si="0"/>
        <v>500</v>
      </c>
      <c r="F5" s="26"/>
      <c r="G5" s="115">
        <f t="shared" si="1"/>
        <v>0</v>
      </c>
      <c r="H5" s="27"/>
      <c r="I5" s="27">
        <f t="shared" si="2"/>
        <v>0</v>
      </c>
      <c r="J5" s="116">
        <f t="shared" si="3"/>
        <v>500</v>
      </c>
    </row>
    <row r="6" spans="1:10" s="28" customFormat="1" ht="15.75">
      <c r="A6" s="94"/>
      <c r="B6" s="153" t="s">
        <v>124</v>
      </c>
      <c r="C6" s="153" t="s">
        <v>125</v>
      </c>
      <c r="D6" s="26">
        <v>1</v>
      </c>
      <c r="E6" s="116">
        <f t="shared" si="0"/>
        <v>500</v>
      </c>
      <c r="F6" s="26"/>
      <c r="G6" s="115">
        <f t="shared" si="1"/>
        <v>0</v>
      </c>
      <c r="H6" s="27"/>
      <c r="I6" s="27">
        <f t="shared" si="2"/>
        <v>0</v>
      </c>
      <c r="J6" s="116">
        <f t="shared" si="3"/>
        <v>500</v>
      </c>
    </row>
    <row r="7" spans="1:10" ht="15.75">
      <c r="A7" s="10" t="s">
        <v>2</v>
      </c>
      <c r="B7" s="5"/>
      <c r="C7" s="5"/>
      <c r="D7" s="6"/>
      <c r="E7" s="6">
        <f t="shared" si="0"/>
        <v>0</v>
      </c>
      <c r="F7" s="6"/>
      <c r="G7" s="6">
        <f t="shared" si="1"/>
        <v>0</v>
      </c>
      <c r="H7" s="6"/>
      <c r="I7" s="6">
        <f t="shared" si="2"/>
        <v>0</v>
      </c>
      <c r="J7" s="6">
        <f t="shared" si="3"/>
        <v>0</v>
      </c>
    </row>
    <row r="8" spans="1:10" s="28" customFormat="1" ht="15.75">
      <c r="A8" s="1"/>
      <c r="B8" s="17" t="s">
        <v>285</v>
      </c>
      <c r="C8" s="17" t="s">
        <v>59</v>
      </c>
      <c r="D8" s="26">
        <v>2</v>
      </c>
      <c r="E8" s="26">
        <f t="shared" si="0"/>
        <v>1000</v>
      </c>
      <c r="F8" s="26"/>
      <c r="G8" s="26">
        <f t="shared" si="1"/>
        <v>0</v>
      </c>
      <c r="H8" s="26"/>
      <c r="I8" s="26">
        <f t="shared" si="2"/>
        <v>0</v>
      </c>
      <c r="J8" s="26">
        <f t="shared" si="3"/>
        <v>1000</v>
      </c>
    </row>
    <row r="9" spans="1:10" ht="15.75">
      <c r="A9" s="10" t="s">
        <v>3</v>
      </c>
      <c r="B9" s="5"/>
      <c r="C9" s="5"/>
      <c r="D9" s="6"/>
      <c r="E9" s="6">
        <f t="shared" si="0"/>
        <v>0</v>
      </c>
      <c r="F9" s="6"/>
      <c r="G9" s="6">
        <f t="shared" si="1"/>
        <v>0</v>
      </c>
      <c r="H9" s="6"/>
      <c r="I9" s="6">
        <f t="shared" si="2"/>
        <v>0</v>
      </c>
      <c r="J9" s="6">
        <f t="shared" si="3"/>
        <v>0</v>
      </c>
    </row>
    <row r="10" spans="1:10" s="28" customFormat="1" ht="15.75">
      <c r="A10" s="1"/>
      <c r="B10" s="225" t="s">
        <v>285</v>
      </c>
      <c r="C10" s="80" t="s">
        <v>59</v>
      </c>
      <c r="D10" s="26">
        <v>6</v>
      </c>
      <c r="E10" s="116">
        <f t="shared" si="0"/>
        <v>3000</v>
      </c>
      <c r="F10" s="26"/>
      <c r="G10" s="115">
        <f t="shared" si="1"/>
        <v>0</v>
      </c>
      <c r="H10" s="27"/>
      <c r="I10" s="27">
        <f t="shared" si="2"/>
        <v>0</v>
      </c>
      <c r="J10" s="116">
        <f t="shared" si="3"/>
        <v>3000</v>
      </c>
    </row>
    <row r="11" spans="1:10" ht="15.75">
      <c r="A11" s="10" t="s">
        <v>28</v>
      </c>
      <c r="B11" s="5"/>
      <c r="C11" s="5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>
        <f t="shared" si="3"/>
        <v>0</v>
      </c>
    </row>
    <row r="12" spans="1:10" s="28" customFormat="1" ht="15.75">
      <c r="A12" s="8"/>
      <c r="B12" s="225" t="s">
        <v>285</v>
      </c>
      <c r="C12" s="80" t="s">
        <v>59</v>
      </c>
      <c r="D12" s="9">
        <v>1</v>
      </c>
      <c r="E12" s="116">
        <f t="shared" si="0"/>
        <v>500</v>
      </c>
      <c r="F12" s="9"/>
      <c r="G12" s="115">
        <f t="shared" si="1"/>
        <v>0</v>
      </c>
      <c r="H12" s="2"/>
      <c r="I12" s="27">
        <f t="shared" si="2"/>
        <v>0</v>
      </c>
      <c r="J12" s="116">
        <f t="shared" si="3"/>
        <v>500</v>
      </c>
    </row>
    <row r="13" spans="1:10" ht="15.75">
      <c r="A13" s="10" t="s">
        <v>4</v>
      </c>
      <c r="B13" s="5"/>
      <c r="C13" s="5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>
        <f t="shared" si="3"/>
        <v>0</v>
      </c>
    </row>
    <row r="14" spans="1:10" ht="19.5" customHeight="1">
      <c r="A14" s="1"/>
      <c r="B14" s="17"/>
      <c r="C14" s="17"/>
      <c r="D14" s="26"/>
      <c r="E14" s="116">
        <f t="shared" si="0"/>
        <v>0</v>
      </c>
      <c r="F14" s="26"/>
      <c r="G14" s="115">
        <f t="shared" si="1"/>
        <v>0</v>
      </c>
      <c r="H14" s="27"/>
      <c r="I14" s="27">
        <f t="shared" si="2"/>
        <v>0</v>
      </c>
      <c r="J14" s="116">
        <f t="shared" si="3"/>
        <v>0</v>
      </c>
    </row>
    <row r="15" spans="1:10" ht="15.75">
      <c r="A15" s="10" t="s">
        <v>22</v>
      </c>
      <c r="B15" s="5"/>
      <c r="C15" s="5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>
        <f t="shared" si="3"/>
        <v>0</v>
      </c>
    </row>
    <row r="16" spans="1:10" ht="15.75">
      <c r="A16" s="1"/>
      <c r="B16" s="17"/>
      <c r="C16" s="17"/>
      <c r="D16" s="26"/>
      <c r="E16" s="116">
        <f t="shared" si="0"/>
        <v>0</v>
      </c>
      <c r="F16" s="26"/>
      <c r="G16" s="115">
        <f t="shared" si="1"/>
        <v>0</v>
      </c>
      <c r="H16" s="27"/>
      <c r="I16" s="27">
        <f t="shared" si="2"/>
        <v>0</v>
      </c>
      <c r="J16" s="116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>
        <f t="shared" si="3"/>
        <v>0</v>
      </c>
    </row>
    <row r="18" spans="1:10" s="28" customFormat="1" ht="16.5" customHeight="1">
      <c r="A18" s="8"/>
      <c r="B18" s="20"/>
      <c r="C18" s="20"/>
      <c r="D18" s="9"/>
      <c r="E18" s="116">
        <f t="shared" si="0"/>
        <v>0</v>
      </c>
      <c r="F18" s="9"/>
      <c r="G18" s="115">
        <f t="shared" si="1"/>
        <v>0</v>
      </c>
      <c r="H18" s="21"/>
      <c r="I18" s="27">
        <f t="shared" si="2"/>
        <v>0</v>
      </c>
      <c r="J18" s="116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</row>
    <row r="20" spans="1:10" ht="19.5" customHeight="1">
      <c r="A20" s="8"/>
      <c r="B20" s="8"/>
      <c r="C20" s="8"/>
      <c r="D20" s="9"/>
      <c r="E20" s="116">
        <f t="shared" si="0"/>
        <v>0</v>
      </c>
      <c r="F20" s="9"/>
      <c r="G20" s="115">
        <f t="shared" si="1"/>
        <v>0</v>
      </c>
      <c r="H20" s="2"/>
      <c r="I20" s="27">
        <f t="shared" si="2"/>
        <v>0</v>
      </c>
      <c r="J20" s="116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8"/>
      <c r="C22" s="8"/>
      <c r="D22" s="26"/>
      <c r="E22" s="116">
        <f t="shared" si="0"/>
        <v>0</v>
      </c>
      <c r="F22" s="26"/>
      <c r="G22" s="115">
        <f t="shared" si="1"/>
        <v>0</v>
      </c>
      <c r="H22" s="27"/>
      <c r="I22" s="27">
        <f t="shared" si="2"/>
        <v>0</v>
      </c>
      <c r="J22" s="116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ht="31.5">
      <c r="A24" s="8"/>
      <c r="B24" s="8" t="s">
        <v>459</v>
      </c>
      <c r="C24" s="8" t="s">
        <v>59</v>
      </c>
      <c r="D24" s="9">
        <v>2</v>
      </c>
      <c r="E24" s="116">
        <f t="shared" si="0"/>
        <v>1000</v>
      </c>
      <c r="F24" s="9"/>
      <c r="G24" s="115">
        <f t="shared" si="1"/>
        <v>0</v>
      </c>
      <c r="H24" s="216"/>
      <c r="I24" s="27">
        <f t="shared" si="2"/>
        <v>0</v>
      </c>
      <c r="J24" s="116">
        <f t="shared" si="3"/>
        <v>1000</v>
      </c>
    </row>
    <row r="25" spans="1:10" ht="15.75">
      <c r="A25" s="8"/>
      <c r="B25" s="217" t="s">
        <v>297</v>
      </c>
      <c r="C25" s="8" t="s">
        <v>59</v>
      </c>
      <c r="D25" s="9">
        <v>4</v>
      </c>
      <c r="E25" s="116">
        <f t="shared" si="0"/>
        <v>2000</v>
      </c>
      <c r="F25" s="9"/>
      <c r="G25" s="115">
        <f t="shared" si="1"/>
        <v>0</v>
      </c>
      <c r="H25" s="216"/>
      <c r="I25" s="27">
        <f t="shared" si="2"/>
        <v>0</v>
      </c>
      <c r="J25" s="116">
        <f t="shared" si="3"/>
        <v>2000</v>
      </c>
    </row>
    <row r="26" spans="1:10" ht="31.5">
      <c r="A26" s="11" t="s">
        <v>20</v>
      </c>
      <c r="B26" s="12"/>
      <c r="C26" s="12"/>
      <c r="D26" s="6"/>
      <c r="E26" s="6">
        <f t="shared" si="0"/>
        <v>0</v>
      </c>
      <c r="F26" s="6"/>
      <c r="G26" s="6">
        <f t="shared" si="1"/>
        <v>0</v>
      </c>
      <c r="H26" s="6"/>
      <c r="I26" s="6">
        <f t="shared" si="2"/>
        <v>0</v>
      </c>
      <c r="J26" s="6">
        <f t="shared" si="3"/>
        <v>0</v>
      </c>
    </row>
    <row r="27" spans="1:10" ht="15.75">
      <c r="A27" s="13"/>
      <c r="B27" s="239" t="s">
        <v>58</v>
      </c>
      <c r="C27" s="150" t="s">
        <v>59</v>
      </c>
      <c r="D27" s="9">
        <v>1</v>
      </c>
      <c r="E27" s="116">
        <f t="shared" si="0"/>
        <v>500</v>
      </c>
      <c r="F27" s="9"/>
      <c r="G27" s="115">
        <f t="shared" si="1"/>
        <v>0</v>
      </c>
      <c r="H27" s="2"/>
      <c r="I27" s="27">
        <f t="shared" si="2"/>
        <v>0</v>
      </c>
      <c r="J27" s="116">
        <f t="shared" si="3"/>
        <v>500</v>
      </c>
    </row>
    <row r="28" spans="1:10" ht="15.75">
      <c r="A28" s="10" t="s">
        <v>9</v>
      </c>
      <c r="B28" s="5"/>
      <c r="C28" s="6"/>
      <c r="D28" s="6"/>
      <c r="E28" s="6">
        <f t="shared" si="0"/>
        <v>0</v>
      </c>
      <c r="F28" s="6"/>
      <c r="G28" s="6">
        <f t="shared" si="1"/>
        <v>0</v>
      </c>
      <c r="H28" s="6"/>
      <c r="I28" s="6">
        <f t="shared" si="2"/>
        <v>0</v>
      </c>
      <c r="J28" s="6">
        <f t="shared" si="3"/>
        <v>0</v>
      </c>
    </row>
    <row r="29" spans="1:10" ht="15.75">
      <c r="A29" s="1"/>
      <c r="B29" s="17"/>
      <c r="C29" s="26"/>
      <c r="D29" s="26"/>
      <c r="E29" s="26">
        <f>D29*500</f>
        <v>0</v>
      </c>
      <c r="F29" s="26"/>
      <c r="G29" s="26">
        <f>F29*1500</f>
        <v>0</v>
      </c>
      <c r="H29" s="26"/>
      <c r="I29" s="26">
        <f>H29*1500</f>
        <v>0</v>
      </c>
      <c r="J29" s="26">
        <f>E29+G29+I29</f>
        <v>0</v>
      </c>
    </row>
    <row r="30" spans="1:10" ht="15.75">
      <c r="A30" s="10" t="s">
        <v>10</v>
      </c>
      <c r="B30" s="5"/>
      <c r="C30" s="6"/>
      <c r="D30" s="6"/>
      <c r="E30" s="6"/>
      <c r="F30" s="6"/>
      <c r="G30" s="6"/>
      <c r="H30" s="6"/>
      <c r="I30" s="6"/>
      <c r="J30" s="6"/>
    </row>
    <row r="31" spans="2:11" s="28" customFormat="1" ht="15.75">
      <c r="B31" s="153" t="s">
        <v>122</v>
      </c>
      <c r="C31" s="150" t="s">
        <v>59</v>
      </c>
      <c r="D31" s="58">
        <v>2</v>
      </c>
      <c r="E31" s="58">
        <f t="shared" si="0"/>
        <v>1000</v>
      </c>
      <c r="F31" s="58"/>
      <c r="G31" s="58">
        <f t="shared" si="1"/>
        <v>0</v>
      </c>
      <c r="H31" s="58"/>
      <c r="I31" s="58">
        <f t="shared" si="2"/>
        <v>0</v>
      </c>
      <c r="J31" s="58">
        <f t="shared" si="3"/>
        <v>1000</v>
      </c>
      <c r="K31"/>
    </row>
    <row r="32" spans="1:11" ht="15.75">
      <c r="A32" s="56"/>
      <c r="B32" s="150" t="s">
        <v>58</v>
      </c>
      <c r="C32" s="150" t="s">
        <v>59</v>
      </c>
      <c r="D32" s="56">
        <v>1</v>
      </c>
      <c r="E32" s="116">
        <f t="shared" si="0"/>
        <v>500</v>
      </c>
      <c r="F32" s="9"/>
      <c r="G32" s="115">
        <f t="shared" si="1"/>
        <v>0</v>
      </c>
      <c r="H32" s="2"/>
      <c r="I32" s="27">
        <f t="shared" si="2"/>
        <v>0</v>
      </c>
      <c r="J32" s="116">
        <f t="shared" si="3"/>
        <v>500</v>
      </c>
      <c r="K32" s="31"/>
    </row>
    <row r="33" spans="1:11" s="31" customFormat="1" ht="15.75">
      <c r="A33" s="10" t="s">
        <v>11</v>
      </c>
      <c r="B33" s="24"/>
      <c r="C33" s="5"/>
      <c r="D33" s="6"/>
      <c r="E33" s="6">
        <f t="shared" si="0"/>
        <v>0</v>
      </c>
      <c r="F33" s="6"/>
      <c r="G33" s="6">
        <f t="shared" si="1"/>
        <v>0</v>
      </c>
      <c r="H33" s="6"/>
      <c r="I33" s="6">
        <f t="shared" si="2"/>
        <v>0</v>
      </c>
      <c r="J33" s="6">
        <f t="shared" si="3"/>
        <v>0</v>
      </c>
      <c r="K33"/>
    </row>
    <row r="34" spans="1:11" ht="15.75">
      <c r="A34" s="8"/>
      <c r="B34" s="114" t="s">
        <v>539</v>
      </c>
      <c r="C34" s="17" t="s">
        <v>125</v>
      </c>
      <c r="D34" s="26">
        <v>1</v>
      </c>
      <c r="E34" s="26">
        <f t="shared" si="0"/>
        <v>500</v>
      </c>
      <c r="F34" s="26">
        <v>0</v>
      </c>
      <c r="G34" s="26">
        <f t="shared" si="1"/>
        <v>0</v>
      </c>
      <c r="H34" s="26">
        <v>0</v>
      </c>
      <c r="I34" s="26">
        <f t="shared" si="2"/>
        <v>0</v>
      </c>
      <c r="J34" s="26">
        <f t="shared" si="3"/>
        <v>500</v>
      </c>
      <c r="K34" s="28"/>
    </row>
    <row r="35" spans="1:11" s="28" customFormat="1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  <c r="K35"/>
    </row>
    <row r="36" spans="1:10" ht="15.75">
      <c r="A36" s="1"/>
      <c r="B36" s="56" t="s">
        <v>243</v>
      </c>
      <c r="C36" s="56" t="s">
        <v>244</v>
      </c>
      <c r="D36" s="56">
        <v>1</v>
      </c>
      <c r="E36" s="116">
        <f t="shared" si="0"/>
        <v>500</v>
      </c>
      <c r="F36" s="56"/>
      <c r="G36" s="115">
        <f t="shared" si="1"/>
        <v>0</v>
      </c>
      <c r="H36" s="27"/>
      <c r="I36" s="27">
        <f t="shared" si="2"/>
        <v>0</v>
      </c>
      <c r="J36" s="116">
        <f t="shared" si="3"/>
        <v>500</v>
      </c>
    </row>
    <row r="37" spans="1:10" ht="15.75">
      <c r="A37" s="10" t="s">
        <v>13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1" ht="20.25" customHeight="1">
      <c r="A38" s="1"/>
      <c r="B38" s="17"/>
      <c r="C38" s="17"/>
      <c r="D38" s="26"/>
      <c r="E38" s="116">
        <f t="shared" si="0"/>
        <v>0</v>
      </c>
      <c r="F38" s="26"/>
      <c r="G38" s="115">
        <f t="shared" si="1"/>
        <v>0</v>
      </c>
      <c r="H38" s="30"/>
      <c r="I38" s="27">
        <f t="shared" si="2"/>
        <v>0</v>
      </c>
      <c r="J38" s="116">
        <f t="shared" si="3"/>
        <v>0</v>
      </c>
      <c r="K38" s="28"/>
    </row>
    <row r="39" spans="1:10" s="28" customFormat="1" ht="20.25" customHeight="1">
      <c r="A39" s="10" t="s">
        <v>14</v>
      </c>
      <c r="B39" s="5"/>
      <c r="C39" s="5"/>
      <c r="D39" s="6"/>
      <c r="E39" s="6">
        <f t="shared" si="0"/>
        <v>0</v>
      </c>
      <c r="F39" s="6"/>
      <c r="G39" s="6">
        <f t="shared" si="1"/>
        <v>0</v>
      </c>
      <c r="H39" s="6"/>
      <c r="I39" s="6">
        <f t="shared" si="2"/>
        <v>0</v>
      </c>
      <c r="J39" s="6">
        <f t="shared" si="3"/>
        <v>0</v>
      </c>
    </row>
    <row r="40" spans="1:10" s="28" customFormat="1" ht="20.25" customHeight="1">
      <c r="A40" s="1"/>
      <c r="B40" s="66" t="s">
        <v>336</v>
      </c>
      <c r="C40" s="86" t="s">
        <v>59</v>
      </c>
      <c r="D40" s="67">
        <v>1</v>
      </c>
      <c r="E40" s="116">
        <f>D40*500</f>
        <v>500</v>
      </c>
      <c r="F40" s="26"/>
      <c r="G40" s="115">
        <f>F40*1500</f>
        <v>0</v>
      </c>
      <c r="H40" s="27"/>
      <c r="I40" s="27">
        <f>H40*1500</f>
        <v>0</v>
      </c>
      <c r="J40" s="116">
        <f>E40+G40+I40</f>
        <v>500</v>
      </c>
    </row>
    <row r="41" spans="1:11" s="28" customFormat="1" ht="20.25" customHeight="1">
      <c r="A41" s="1"/>
      <c r="B41" s="17" t="s">
        <v>285</v>
      </c>
      <c r="C41" s="86" t="s">
        <v>59</v>
      </c>
      <c r="D41" s="67">
        <v>1</v>
      </c>
      <c r="E41" s="116">
        <f>D41*500</f>
        <v>500</v>
      </c>
      <c r="F41" s="26"/>
      <c r="G41" s="115">
        <f>F41*1500</f>
        <v>0</v>
      </c>
      <c r="H41" s="27"/>
      <c r="I41" s="27">
        <f>H41*1500</f>
        <v>0</v>
      </c>
      <c r="J41" s="116">
        <f>E41+G41+I41</f>
        <v>500</v>
      </c>
      <c r="K41"/>
    </row>
    <row r="42" spans="1:11" ht="15.75">
      <c r="A42" s="1"/>
      <c r="B42" s="66" t="s">
        <v>224</v>
      </c>
      <c r="C42" s="86" t="s">
        <v>337</v>
      </c>
      <c r="D42" s="67">
        <v>1</v>
      </c>
      <c r="E42" s="116">
        <f>D42*500</f>
        <v>500</v>
      </c>
      <c r="F42" s="26"/>
      <c r="G42" s="115">
        <f>F42*1500</f>
        <v>0</v>
      </c>
      <c r="H42" s="27"/>
      <c r="I42" s="27">
        <f>H42*1500</f>
        <v>0</v>
      </c>
      <c r="J42" s="116">
        <f>E42+G42+I42</f>
        <v>500</v>
      </c>
      <c r="K42" s="28"/>
    </row>
    <row r="43" spans="1:11" s="28" customFormat="1" ht="31.5">
      <c r="A43" s="10" t="s">
        <v>15</v>
      </c>
      <c r="B43" s="5"/>
      <c r="C43" s="5"/>
      <c r="D43" s="6"/>
      <c r="E43" s="6">
        <f t="shared" si="0"/>
        <v>0</v>
      </c>
      <c r="F43" s="6"/>
      <c r="G43" s="6">
        <f t="shared" si="1"/>
        <v>0</v>
      </c>
      <c r="H43" s="6"/>
      <c r="I43" s="6">
        <f t="shared" si="2"/>
        <v>0</v>
      </c>
      <c r="J43" s="6">
        <f t="shared" si="3"/>
        <v>0</v>
      </c>
      <c r="K43"/>
    </row>
    <row r="44" spans="1:10" ht="15.75">
      <c r="A44" s="1"/>
      <c r="B44" s="40" t="s">
        <v>285</v>
      </c>
      <c r="C44" s="17" t="s">
        <v>59</v>
      </c>
      <c r="D44" s="26">
        <v>1</v>
      </c>
      <c r="E44" s="116">
        <f t="shared" si="0"/>
        <v>500</v>
      </c>
      <c r="F44" s="26"/>
      <c r="G44" s="115">
        <f t="shared" si="1"/>
        <v>0</v>
      </c>
      <c r="H44" s="27"/>
      <c r="I44" s="27">
        <f t="shared" si="2"/>
        <v>0</v>
      </c>
      <c r="J44" s="116">
        <f t="shared" si="3"/>
        <v>500</v>
      </c>
    </row>
    <row r="45" spans="1:10" ht="31.5">
      <c r="A45" s="10" t="s">
        <v>16</v>
      </c>
      <c r="B45" s="5"/>
      <c r="C45" s="5"/>
      <c r="D45" s="6"/>
      <c r="E45" s="6">
        <f t="shared" si="0"/>
        <v>0</v>
      </c>
      <c r="F45" s="6"/>
      <c r="G45" s="6">
        <f t="shared" si="1"/>
        <v>0</v>
      </c>
      <c r="H45" s="6"/>
      <c r="I45" s="6">
        <f t="shared" si="2"/>
        <v>0</v>
      </c>
      <c r="J45" s="6">
        <f t="shared" si="3"/>
        <v>0</v>
      </c>
    </row>
    <row r="46" spans="1:10" ht="15.75">
      <c r="A46" s="8"/>
      <c r="B46" s="18"/>
      <c r="C46" s="8"/>
      <c r="D46" s="9"/>
      <c r="E46" s="116">
        <f t="shared" si="0"/>
        <v>0</v>
      </c>
      <c r="F46" s="9"/>
      <c r="G46" s="115">
        <f t="shared" si="1"/>
        <v>0</v>
      </c>
      <c r="H46" s="2"/>
      <c r="I46" s="27">
        <f t="shared" si="2"/>
        <v>0</v>
      </c>
      <c r="J46" s="116">
        <f t="shared" si="3"/>
        <v>0</v>
      </c>
    </row>
    <row r="47" spans="1:10" ht="15.75">
      <c r="A47" s="10" t="s">
        <v>17</v>
      </c>
      <c r="B47" s="5"/>
      <c r="C47" s="5"/>
      <c r="D47" s="6"/>
      <c r="E47" s="6">
        <f t="shared" si="0"/>
        <v>0</v>
      </c>
      <c r="F47" s="6"/>
      <c r="G47" s="6">
        <f t="shared" si="1"/>
        <v>0</v>
      </c>
      <c r="H47" s="6"/>
      <c r="I47" s="6">
        <f t="shared" si="2"/>
        <v>0</v>
      </c>
      <c r="J47" s="6">
        <f t="shared" si="3"/>
        <v>0</v>
      </c>
    </row>
    <row r="48" spans="1:10" ht="15.75">
      <c r="A48" s="2"/>
      <c r="B48" s="2"/>
      <c r="C48" s="2"/>
      <c r="D48" s="2"/>
      <c r="E48" s="116">
        <f t="shared" si="0"/>
        <v>0</v>
      </c>
      <c r="F48" s="2"/>
      <c r="G48" s="115">
        <f t="shared" si="1"/>
        <v>0</v>
      </c>
      <c r="H48" s="2"/>
      <c r="I48" s="27">
        <f t="shared" si="2"/>
        <v>0</v>
      </c>
      <c r="J48" s="116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s.kantcheva</dc:creator>
  <cp:keywords/>
  <dc:description/>
  <cp:lastModifiedBy>Nadezhda Lukanova</cp:lastModifiedBy>
  <cp:lastPrinted>2020-07-01T09:48:34Z</cp:lastPrinted>
  <dcterms:created xsi:type="dcterms:W3CDTF">2008-10-09T13:50:29Z</dcterms:created>
  <dcterms:modified xsi:type="dcterms:W3CDTF">2020-07-16T12:34:38Z</dcterms:modified>
  <cp:category/>
  <cp:version/>
  <cp:contentType/>
  <cp:contentStatus/>
</cp:coreProperties>
</file>